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LACIÓN CONTRATOS 2020 - 2021\CONTRATACIÓN 2022\"/>
    </mc:Choice>
  </mc:AlternateContent>
  <bookViews>
    <workbookView xWindow="0" yWindow="0" windowWidth="21600" windowHeight="9135" activeTab="1"/>
  </bookViews>
  <sheets>
    <sheet name="SEPT-OCT - 2022 -" sheetId="1" r:id="rId1"/>
    <sheet name="AVANCE - SEPT-OCT 2022 -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I3" i="2"/>
</calcChain>
</file>

<file path=xl/sharedStrings.xml><?xml version="1.0" encoding="utf-8"?>
<sst xmlns="http://schemas.openxmlformats.org/spreadsheetml/2006/main" count="72" uniqueCount="57">
  <si>
    <t>Nombre del Proyecto</t>
  </si>
  <si>
    <t>Meta Plan de Desarrollo</t>
  </si>
  <si>
    <t xml:space="preserve">Tipo de Contrato </t>
  </si>
  <si>
    <t xml:space="preserve">Objeto del Contrato </t>
  </si>
  <si>
    <t>Contratista</t>
  </si>
  <si>
    <t>Fecha de inicio</t>
  </si>
  <si>
    <t>Fecha de Terminación</t>
  </si>
  <si>
    <t>CDP</t>
  </si>
  <si>
    <t>RPC</t>
  </si>
  <si>
    <t>Actividad A2</t>
  </si>
  <si>
    <t xml:space="preserve">Link Secop </t>
  </si>
  <si>
    <t>ITEM</t>
  </si>
  <si>
    <t>Fecha Publicación Secop II</t>
  </si>
  <si>
    <t>del proyecto</t>
  </si>
  <si>
    <t>2020-23</t>
  </si>
  <si>
    <t>ACTIVIDAD A1</t>
  </si>
  <si>
    <t xml:space="preserve">No.Contrato </t>
  </si>
  <si>
    <t>MES INICIO</t>
  </si>
  <si>
    <t>NOMBRE</t>
  </si>
  <si>
    <t>No. MESES DEL CONTRATO</t>
  </si>
  <si>
    <t>Carlos David Narváez Bacca</t>
  </si>
  <si>
    <t>CEDULA DE CIUDADANIA</t>
  </si>
  <si>
    <t>TOTAL 100%</t>
  </si>
  <si>
    <t>Total 2022</t>
  </si>
  <si>
    <t>Proyectó: Diego Cruz Sánchez - profesional contratista</t>
  </si>
  <si>
    <t>Revisó: Pola Patricia Quintero Cubillos - Jefe, Oficina de Control Disciplinario Interno</t>
  </si>
  <si>
    <t>FORTALECIMIENTO DE LA ESTRATEGIA PREVENTIVA Y CORRECTIVA DE LAS CONDUCTAS DISCIPLINARIAS DE LOS SERVIDORES PÚBLICOS DEL DEPARTAMENTO DEL VALLE DEL CAUCA</t>
  </si>
  <si>
    <t>Porcentaje de Avance (%) SEPTIEMBRE</t>
  </si>
  <si>
    <t xml:space="preserve"> LINA MARCELA - GERALDINE</t>
  </si>
  <si>
    <t>Valor del Contrato</t>
  </si>
  <si>
    <t>Cédula</t>
  </si>
  <si>
    <t xml:space="preserve">Número del Contrato </t>
  </si>
  <si>
    <t>Supervisor del contrato</t>
  </si>
  <si>
    <t xml:space="preserve">RELACIÓN DE CONTRATOS ( PS ) VIGENCIA - 2022  - SEPTIEMBRE -  OFICINA DE CONTROL DISCIPLINARIO INTERNO </t>
  </si>
  <si>
    <t xml:space="preserve">https://community.secop.gov.co/Public/Tendering/OpportunityDetail/Index?noticeUID=CO1.NTC.3139095&amp;isFromPublicArea=True&amp;isModal=False
</t>
  </si>
  <si>
    <t xml:space="preserve">PRESTAR SERVICIOS DE SUMINISTRO E INSTALACIÓN DE AIRES ACONDICIONADOS A LA DEPENDENCIA PARA EL NORMAL DESARROLLO DE LAS ACTIVIDADES ADMINISTRATIVAS DEL OFICINA DE CONTROL DISCIPLINARIO INTERNO.
</t>
  </si>
  <si>
    <t>MINIMA CUANTÍA</t>
  </si>
  <si>
    <t>INVERSIONES PCO COLOMBIA S.A.S.</t>
  </si>
  <si>
    <t>900.813.637-5</t>
  </si>
  <si>
    <t>1.03.12.17-0014</t>
  </si>
  <si>
    <t>11 DE AGOSTO DE 2022</t>
  </si>
  <si>
    <t xml:space="preserve">RELACIÓN DE CONTRATO AIRES ACONDICIONADOS  VIGENCIA - 2022 - SEPTIEMBRE -  OFICINA DE CONTROL DISCIPLINARIO INTERNO </t>
  </si>
  <si>
    <t>3600001783 ($7.556.500) DE 29 DE JULIO 2022 Y 3700002538 ($5.226.480) DE 09 DE SEPTIEMBRE DE 2022</t>
  </si>
  <si>
    <t>4500035729 ($12.782.980)  de 22.09.2022</t>
  </si>
  <si>
    <t>DURACIÓN DEL CONTRATO 7 DÍAS</t>
  </si>
  <si>
    <t>SEPTIEMBRE</t>
  </si>
  <si>
    <t>PLAZO / DÍAS</t>
  </si>
  <si>
    <t>Número del Contrato Otro Sí</t>
  </si>
  <si>
    <t>https://community.secop.gov.co/Public/Tendering/OpportunityDetail/Index?noticeUID=CO1.NTC.3139095&amp;isFromPublicArea=True&amp;isModal=False</t>
  </si>
  <si>
    <t>3700002559 DEL 27/10/2022 / $1.000.000</t>
  </si>
  <si>
    <t>4500035957 DEL 09/11/2022</t>
  </si>
  <si>
    <t>1.03.12.17-0014-1</t>
  </si>
  <si>
    <t xml:space="preserve">RELACIÓN DE CONTRATO AIRES OTROSÍ  VIGENCIA - 2022 - SEPTIEMBRE - OCTUBRE  OFICINA DE CONTROL DISCIPLINARIO INTERNO </t>
  </si>
  <si>
    <t>DURACIÓN DEL CONTRATO / DÍAS</t>
  </si>
  <si>
    <t>PAGO/MES SEPTIEMBRE</t>
  </si>
  <si>
    <t>PAGO/MES OCTUBRE/NOVIEMBRE</t>
  </si>
  <si>
    <t>Porcentaje de Avance FÍSICO &amp; FINANCIERO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</si>
</sst>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164" formatCode="_-&quot;$&quot;\ * #,##0_-;\-&quot;$&quot;\ * #,##0_-;_-&quot;$&quot;\ * &quot;-&quot;_-;_-@_-"/>
    <numFmt numFmtId="165" formatCode="_(&quot;$&quot;\ * #,##0.00_);_(&quot;$&quot;\ * \(#,##0.00\);_(&quot;$&quot;\ * &quot;-&quot;??_);_(@_)"/>
    <numFmt numFmtId="166" formatCode="0.000"/>
    <numFmt numFmtId="167" formatCode="dd/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3C0B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165" fontId="0" fillId="0" borderId="0" xfId="0" applyNumberFormat="1"/>
    <xf numFmtId="0" fontId="6" fillId="0" borderId="0" xfId="0" applyFont="1"/>
    <xf numFmtId="165" fontId="5" fillId="0" borderId="0" xfId="1" applyFont="1"/>
    <xf numFmtId="165" fontId="0" fillId="0" borderId="0" xfId="1" applyFont="1"/>
    <xf numFmtId="44" fontId="0" fillId="0" borderId="0" xfId="0" applyNumberFormat="1"/>
    <xf numFmtId="44" fontId="4" fillId="0" borderId="0" xfId="0" applyNumberFormat="1" applyFont="1"/>
    <xf numFmtId="165" fontId="7" fillId="0" borderId="0" xfId="0" applyNumberFormat="1" applyFont="1"/>
    <xf numFmtId="166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right"/>
    </xf>
    <xf numFmtId="165" fontId="7" fillId="4" borderId="0" xfId="0" applyNumberFormat="1" applyFont="1" applyFill="1"/>
    <xf numFmtId="0" fontId="0" fillId="4" borderId="0" xfId="0" applyFill="1" applyAlignment="1">
      <alignment horizontal="left"/>
    </xf>
    <xf numFmtId="165" fontId="4" fillId="4" borderId="0" xfId="1" applyFont="1" applyFill="1"/>
    <xf numFmtId="165" fontId="0" fillId="4" borderId="0" xfId="0" applyNumberFormat="1" applyFill="1"/>
    <xf numFmtId="166" fontId="0" fillId="3" borderId="0" xfId="0" applyNumberFormat="1" applyFill="1"/>
    <xf numFmtId="0" fontId="0" fillId="2" borderId="4" xfId="0" applyFill="1" applyBorder="1"/>
    <xf numFmtId="165" fontId="0" fillId="4" borderId="0" xfId="1" applyFont="1" applyFill="1"/>
    <xf numFmtId="0" fontId="0" fillId="3" borderId="0" xfId="0" applyFill="1" applyBorder="1"/>
    <xf numFmtId="166" fontId="0" fillId="3" borderId="0" xfId="0" applyNumberFormat="1" applyFill="1" applyBorder="1"/>
    <xf numFmtId="2" fontId="0" fillId="3" borderId="0" xfId="0" applyNumberFormat="1" applyFill="1" applyBorder="1"/>
    <xf numFmtId="0" fontId="0" fillId="0" borderId="0" xfId="0" applyBorder="1"/>
    <xf numFmtId="0" fontId="0" fillId="0" borderId="0" xfId="0" applyFill="1" applyBorder="1" applyAlignment="1">
      <alignment horizontal="left"/>
    </xf>
    <xf numFmtId="14" fontId="5" fillId="3" borderId="0" xfId="0" applyNumberFormat="1" applyFont="1" applyFill="1" applyBorder="1"/>
    <xf numFmtId="0" fontId="13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/>
    </xf>
    <xf numFmtId="0" fontId="0" fillId="10" borderId="0" xfId="0" applyFill="1"/>
    <xf numFmtId="0" fontId="11" fillId="7" borderId="1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/>
    </xf>
    <xf numFmtId="0" fontId="0" fillId="10" borderId="0" xfId="0" applyFill="1" applyAlignment="1">
      <alignment horizontal="left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44" fontId="4" fillId="11" borderId="0" xfId="0" applyNumberFormat="1" applyFont="1" applyFill="1" applyAlignment="1">
      <alignment horizontal="center"/>
    </xf>
    <xf numFmtId="0" fontId="0" fillId="12" borderId="0" xfId="0" applyFill="1"/>
    <xf numFmtId="0" fontId="11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10" borderId="1" xfId="0" applyFill="1" applyBorder="1"/>
    <xf numFmtId="0" fontId="4" fillId="1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165" fontId="7" fillId="2" borderId="1" xfId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0" fillId="16" borderId="0" xfId="0" applyFill="1" applyBorder="1"/>
    <xf numFmtId="14" fontId="5" fillId="16" borderId="0" xfId="0" applyNumberFormat="1" applyFont="1" applyFill="1" applyBorder="1"/>
    <xf numFmtId="0" fontId="13" fillId="16" borderId="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41" fontId="0" fillId="3" borderId="0" xfId="0" applyNumberFormat="1" applyFill="1" applyBorder="1"/>
    <xf numFmtId="41" fontId="3" fillId="3" borderId="0" xfId="4" applyFont="1" applyFill="1" applyBorder="1"/>
    <xf numFmtId="41" fontId="11" fillId="3" borderId="0" xfId="4" applyFont="1" applyFill="1" applyBorder="1" applyAlignment="1">
      <alignment horizontal="center" vertical="center" wrapText="1"/>
    </xf>
    <xf numFmtId="165" fontId="5" fillId="3" borderId="0" xfId="1" applyFont="1" applyFill="1" applyBorder="1"/>
    <xf numFmtId="165" fontId="0" fillId="3" borderId="0" xfId="1" applyFont="1" applyFill="1" applyBorder="1"/>
    <xf numFmtId="41" fontId="3" fillId="3" borderId="0" xfId="0" applyNumberFormat="1" applyFont="1" applyFill="1" applyBorder="1"/>
    <xf numFmtId="0" fontId="6" fillId="3" borderId="0" xfId="0" applyFont="1" applyFill="1" applyBorder="1"/>
    <xf numFmtId="44" fontId="4" fillId="3" borderId="0" xfId="0" applyNumberFormat="1" applyFont="1" applyFill="1" applyBorder="1"/>
    <xf numFmtId="0" fontId="5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wrapText="1"/>
    </xf>
    <xf numFmtId="0" fontId="0" fillId="4" borderId="0" xfId="0" applyFill="1" applyAlignment="1">
      <alignment wrapText="1"/>
    </xf>
    <xf numFmtId="165" fontId="0" fillId="4" borderId="0" xfId="1" applyFont="1" applyFill="1" applyAlignment="1">
      <alignment wrapText="1"/>
    </xf>
    <xf numFmtId="164" fontId="10" fillId="3" borderId="0" xfId="3" applyFont="1" applyFill="1" applyBorder="1" applyAlignment="1">
      <alignment horizontal="center" vertical="center" wrapText="1"/>
    </xf>
    <xf numFmtId="164" fontId="0" fillId="3" borderId="0" xfId="3" applyFont="1" applyFill="1" applyBorder="1"/>
    <xf numFmtId="164" fontId="3" fillId="3" borderId="0" xfId="3" applyFont="1" applyFill="1" applyBorder="1"/>
    <xf numFmtId="164" fontId="0" fillId="10" borderId="0" xfId="3" applyFont="1" applyFill="1" applyAlignment="1">
      <alignment vertical="center"/>
    </xf>
    <xf numFmtId="165" fontId="0" fillId="10" borderId="0" xfId="1" applyFont="1" applyFill="1"/>
    <xf numFmtId="0" fontId="0" fillId="0" borderId="0" xfId="0" applyAlignment="1">
      <alignment horizontal="right" vertical="center"/>
    </xf>
    <xf numFmtId="0" fontId="10" fillId="4" borderId="0" xfId="0" applyFont="1" applyFill="1" applyBorder="1" applyAlignment="1">
      <alignment horizontal="center" vertical="center" wrapText="1"/>
    </xf>
    <xf numFmtId="41" fontId="0" fillId="4" borderId="0" xfId="0" applyNumberFormat="1" applyFill="1" applyBorder="1"/>
    <xf numFmtId="41" fontId="3" fillId="4" borderId="0" xfId="4" applyFont="1" applyFill="1" applyBorder="1"/>
    <xf numFmtId="0" fontId="0" fillId="4" borderId="0" xfId="0" applyFill="1" applyAlignment="1">
      <alignment vertical="center"/>
    </xf>
    <xf numFmtId="0" fontId="10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14" fontId="3" fillId="14" borderId="1" xfId="0" applyNumberFormat="1" applyFont="1" applyFill="1" applyBorder="1" applyAlignment="1">
      <alignment horizontal="center" vertical="center" wrapText="1"/>
    </xf>
    <xf numFmtId="22" fontId="11" fillId="14" borderId="1" xfId="0" applyNumberFormat="1" applyFont="1" applyFill="1" applyBorder="1" applyAlignment="1">
      <alignment horizontal="center" vertical="center" wrapText="1"/>
    </xf>
    <xf numFmtId="165" fontId="11" fillId="14" borderId="1" xfId="1" applyFont="1" applyFill="1" applyBorder="1" applyAlignment="1">
      <alignment horizontal="center" vertical="center" wrapText="1"/>
    </xf>
    <xf numFmtId="167" fontId="3" fillId="14" borderId="1" xfId="0" applyNumberFormat="1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3" fillId="8" borderId="5" xfId="0" applyFont="1" applyFill="1" applyBorder="1"/>
    <xf numFmtId="0" fontId="3" fillId="8" borderId="6" xfId="0" applyFont="1" applyFill="1" applyBorder="1"/>
    <xf numFmtId="0" fontId="3" fillId="3" borderId="0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quotePrefix="1" applyFont="1" applyFill="1" applyBorder="1" applyAlignment="1">
      <alignment horizontal="center" wrapText="1"/>
    </xf>
    <xf numFmtId="0" fontId="2" fillId="9" borderId="1" xfId="0" quotePrefix="1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8" fillId="0" borderId="0" xfId="2" applyAlignment="1">
      <alignment horizontal="center" vertical="center" wrapText="1"/>
    </xf>
    <xf numFmtId="0" fontId="10" fillId="14" borderId="1" xfId="0" applyFont="1" applyFill="1" applyBorder="1" applyAlignment="1">
      <alignment horizontal="justify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vertical="center"/>
    </xf>
    <xf numFmtId="165" fontId="3" fillId="17" borderId="1" xfId="1" applyFont="1" applyFill="1" applyBorder="1" applyAlignment="1">
      <alignment vertical="center"/>
    </xf>
    <xf numFmtId="49" fontId="12" fillId="17" borderId="1" xfId="0" applyNumberFormat="1" applyFont="1" applyFill="1" applyBorder="1" applyAlignment="1">
      <alignment horizontal="center" vertical="center"/>
    </xf>
    <xf numFmtId="0" fontId="3" fillId="17" borderId="1" xfId="0" applyNumberFormat="1" applyFont="1" applyFill="1" applyBorder="1" applyAlignment="1">
      <alignment horizontal="center" vertical="center"/>
    </xf>
    <xf numFmtId="0" fontId="3" fillId="17" borderId="1" xfId="0" applyNumberFormat="1" applyFont="1" applyFill="1" applyBorder="1" applyAlignment="1">
      <alignment vertical="center"/>
    </xf>
    <xf numFmtId="0" fontId="4" fillId="18" borderId="1" xfId="0" quotePrefix="1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65" fontId="3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 vertical="center"/>
    </xf>
    <xf numFmtId="0" fontId="11" fillId="14" borderId="0" xfId="0" applyFont="1" applyFill="1" applyAlignment="1">
      <alignment horizontal="left" vertical="center"/>
    </xf>
    <xf numFmtId="0" fontId="15" fillId="6" borderId="3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</cellXfs>
  <cellStyles count="5">
    <cellStyle name="Hipervínculo" xfId="2" builtinId="8"/>
    <cellStyle name="Millares [0]" xfId="4" builtinId="6"/>
    <cellStyle name="Moneda" xfId="1" builtinId="4"/>
    <cellStyle name="Moneda [0]" xfId="3" builtinId="7"/>
    <cellStyle name="Normal" xfId="0" builtinId="0"/>
  </cellStyles>
  <dxfs count="0"/>
  <tableStyles count="0" defaultTableStyle="TableStyleMedium2" defaultPivotStyle="PivotStyleLight16"/>
  <colors>
    <mruColors>
      <color rgb="FFE3C0B9"/>
      <color rgb="FFFF66FF"/>
      <color rgb="FFF0B7AC"/>
      <color rgb="FF9999FF"/>
      <color rgb="FF3366FF"/>
      <color rgb="FFDF4554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9</xdr:col>
      <xdr:colOff>7392</xdr:colOff>
      <xdr:row>43</xdr:row>
      <xdr:rowOff>18366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781" y="8207158"/>
          <a:ext cx="12885714" cy="4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OpportunityDetail/Index?noticeUID=CO1.NTC.3139095&amp;isFromPublicArea=True&amp;isModal=False" TargetMode="External"/><Relationship Id="rId1" Type="http://schemas.openxmlformats.org/officeDocument/2006/relationships/hyperlink" Target="https://community.secop.gov.co/Public/Tendering/OpportunityDetail/Index?noticeUID=CO1.NTC.3139095&amp;isFromPublicArea=True&amp;isModal=Fals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0"/>
  <sheetViews>
    <sheetView topLeftCell="P1" zoomScale="73" zoomScaleNormal="73" workbookViewId="0">
      <selection activeCell="S5" sqref="S5"/>
    </sheetView>
  </sheetViews>
  <sheetFormatPr baseColWidth="10" defaultRowHeight="15" x14ac:dyDescent="0.25"/>
  <cols>
    <col min="3" max="3" width="22.28515625" bestFit="1" customWidth="1"/>
    <col min="4" max="4" width="24.85546875" bestFit="1" customWidth="1"/>
    <col min="5" max="5" width="14.5703125" customWidth="1"/>
    <col min="6" max="6" width="48.5703125" customWidth="1"/>
    <col min="7" max="7" width="28" customWidth="1"/>
    <col min="8" max="8" width="17.28515625" customWidth="1"/>
    <col min="9" max="9" width="26.42578125" style="47" customWidth="1"/>
    <col min="10" max="10" width="17.5703125" customWidth="1"/>
    <col min="11" max="11" width="26" customWidth="1"/>
    <col min="12" max="12" width="22.85546875" customWidth="1"/>
    <col min="13" max="13" width="21.140625" customWidth="1"/>
    <col min="14" max="14" width="16.140625" customWidth="1"/>
    <col min="15" max="15" width="19.5703125" style="2" customWidth="1"/>
    <col min="16" max="16" width="153.85546875" style="9" customWidth="1"/>
    <col min="17" max="17" width="13.140625" customWidth="1"/>
    <col min="18" max="18" width="25" customWidth="1"/>
    <col min="19" max="19" width="16.5703125" customWidth="1"/>
    <col min="20" max="20" width="19.7109375" customWidth="1"/>
    <col min="21" max="21" width="17.140625" customWidth="1"/>
    <col min="22" max="22" width="18.28515625" customWidth="1"/>
    <col min="23" max="23" width="17.85546875" customWidth="1"/>
    <col min="24" max="24" width="19" customWidth="1"/>
    <col min="25" max="25" width="137.42578125" customWidth="1"/>
    <col min="26" max="26" width="14.140625" customWidth="1"/>
  </cols>
  <sheetData>
    <row r="1" spans="2:26" ht="15.75" thickBot="1" x14ac:dyDescent="0.3"/>
    <row r="2" spans="2:26" ht="26.25" customHeight="1" thickBot="1" x14ac:dyDescent="0.3">
      <c r="C2" s="121" t="s">
        <v>41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9"/>
      <c r="R2" s="124" t="s">
        <v>52</v>
      </c>
      <c r="S2" s="125"/>
      <c r="T2" s="125"/>
      <c r="U2" s="125"/>
      <c r="V2" s="125"/>
      <c r="W2" s="125"/>
      <c r="X2" s="125"/>
      <c r="Y2" s="125"/>
      <c r="Z2" s="126"/>
    </row>
    <row r="3" spans="2:26" x14ac:dyDescent="0.25">
      <c r="Q3" s="11"/>
    </row>
    <row r="4" spans="2:26" ht="69" customHeight="1" x14ac:dyDescent="0.25">
      <c r="B4" s="40" t="s">
        <v>11</v>
      </c>
      <c r="C4" s="34" t="s">
        <v>0</v>
      </c>
      <c r="D4" s="34" t="s">
        <v>1</v>
      </c>
      <c r="E4" s="33" t="s">
        <v>2</v>
      </c>
      <c r="F4" s="34" t="s">
        <v>3</v>
      </c>
      <c r="G4" s="34" t="s">
        <v>4</v>
      </c>
      <c r="H4" s="34" t="s">
        <v>30</v>
      </c>
      <c r="I4" s="33" t="s">
        <v>31</v>
      </c>
      <c r="J4" s="33" t="s">
        <v>5</v>
      </c>
      <c r="K4" s="33" t="s">
        <v>6</v>
      </c>
      <c r="L4" s="33" t="s">
        <v>29</v>
      </c>
      <c r="M4" s="34" t="s">
        <v>7</v>
      </c>
      <c r="N4" s="34" t="s">
        <v>8</v>
      </c>
      <c r="O4" s="33" t="s">
        <v>12</v>
      </c>
      <c r="P4" s="34" t="s">
        <v>10</v>
      </c>
      <c r="Q4" s="41" t="s">
        <v>53</v>
      </c>
      <c r="R4" s="33" t="s">
        <v>47</v>
      </c>
      <c r="S4" s="33" t="s">
        <v>5</v>
      </c>
      <c r="T4" s="33" t="s">
        <v>6</v>
      </c>
      <c r="U4" s="33" t="s">
        <v>29</v>
      </c>
      <c r="V4" s="34" t="s">
        <v>7</v>
      </c>
      <c r="W4" s="34" t="s">
        <v>8</v>
      </c>
      <c r="X4" s="33" t="s">
        <v>12</v>
      </c>
      <c r="Y4" s="34" t="s">
        <v>10</v>
      </c>
      <c r="Z4" s="41" t="s">
        <v>44</v>
      </c>
    </row>
    <row r="5" spans="2:26" ht="249" customHeight="1" x14ac:dyDescent="0.25">
      <c r="B5" s="33">
        <v>1</v>
      </c>
      <c r="C5" s="95"/>
      <c r="D5" s="96"/>
      <c r="E5" s="30" t="s">
        <v>36</v>
      </c>
      <c r="F5" s="98" t="s">
        <v>35</v>
      </c>
      <c r="G5" s="79" t="s">
        <v>37</v>
      </c>
      <c r="H5" s="80" t="s">
        <v>38</v>
      </c>
      <c r="I5" s="81" t="s">
        <v>39</v>
      </c>
      <c r="J5" s="82">
        <v>44833</v>
      </c>
      <c r="K5" s="83">
        <v>44833</v>
      </c>
      <c r="L5" s="84">
        <v>12782980</v>
      </c>
      <c r="M5" s="79" t="s">
        <v>42</v>
      </c>
      <c r="N5" s="79" t="s">
        <v>43</v>
      </c>
      <c r="O5" s="85" t="s">
        <v>40</v>
      </c>
      <c r="P5" s="97" t="s">
        <v>34</v>
      </c>
      <c r="Q5" s="86">
        <v>30</v>
      </c>
      <c r="R5" s="108" t="s">
        <v>51</v>
      </c>
      <c r="S5" s="109">
        <v>44862</v>
      </c>
      <c r="T5" s="109">
        <v>44878</v>
      </c>
      <c r="U5" s="110">
        <v>968065</v>
      </c>
      <c r="V5" s="111" t="s">
        <v>49</v>
      </c>
      <c r="W5" s="111" t="s">
        <v>50</v>
      </c>
      <c r="X5" s="109">
        <v>44862</v>
      </c>
      <c r="Y5" s="112" t="s">
        <v>48</v>
      </c>
      <c r="Z5" s="113">
        <v>15</v>
      </c>
    </row>
    <row r="6" spans="2:26" ht="15.75" x14ac:dyDescent="0.25">
      <c r="B6" s="42"/>
      <c r="C6" s="43" t="s">
        <v>23</v>
      </c>
      <c r="D6" s="120"/>
      <c r="E6" s="120"/>
      <c r="F6" s="120"/>
      <c r="G6" s="120"/>
      <c r="H6" s="120"/>
      <c r="I6" s="120"/>
      <c r="J6" s="120"/>
      <c r="K6" s="120"/>
      <c r="L6" s="44">
        <f>SUM(L5:L5)</f>
        <v>12782980</v>
      </c>
      <c r="M6" s="55"/>
      <c r="N6" s="55"/>
      <c r="O6" s="55"/>
      <c r="P6" s="45"/>
      <c r="Q6" s="46"/>
      <c r="R6" s="9"/>
    </row>
    <row r="7" spans="2:26" ht="15.75" x14ac:dyDescent="0.25">
      <c r="L7" s="73"/>
      <c r="M7" s="56"/>
      <c r="N7" s="57"/>
      <c r="O7" s="58"/>
      <c r="Q7" s="11"/>
    </row>
    <row r="8" spans="2:26" ht="15.75" x14ac:dyDescent="0.25">
      <c r="D8" s="24"/>
      <c r="E8" s="21"/>
      <c r="F8" s="21"/>
      <c r="G8" s="21"/>
      <c r="H8" s="21"/>
      <c r="L8" s="3"/>
      <c r="M8" s="69"/>
      <c r="N8" s="70"/>
      <c r="O8" s="71"/>
      <c r="P8" s="72"/>
    </row>
    <row r="9" spans="2:26" x14ac:dyDescent="0.25">
      <c r="D9" s="24"/>
      <c r="E9" s="21"/>
      <c r="F9" s="26"/>
      <c r="G9" s="27"/>
      <c r="H9" s="21"/>
      <c r="L9" s="4"/>
      <c r="M9" s="56"/>
      <c r="N9" s="57"/>
      <c r="O9" s="59"/>
      <c r="P9" s="74"/>
    </row>
    <row r="10" spans="2:26" ht="15.75" x14ac:dyDescent="0.25">
      <c r="D10" s="24"/>
      <c r="E10" s="21"/>
      <c r="F10" s="26"/>
      <c r="G10" s="27"/>
      <c r="H10" s="21"/>
      <c r="L10" s="7"/>
      <c r="M10" s="56"/>
      <c r="N10" s="57"/>
      <c r="O10" s="58"/>
    </row>
    <row r="11" spans="2:26" ht="15.75" x14ac:dyDescent="0.25">
      <c r="D11" s="24"/>
      <c r="E11" s="21"/>
      <c r="F11" s="26"/>
      <c r="G11" s="27"/>
      <c r="H11" s="21"/>
      <c r="L11" s="7"/>
      <c r="M11" s="56"/>
      <c r="N11" s="57"/>
      <c r="O11" s="58"/>
    </row>
    <row r="12" spans="2:26" ht="15.75" x14ac:dyDescent="0.25">
      <c r="D12" s="24"/>
      <c r="E12" s="21"/>
      <c r="F12" s="26"/>
      <c r="G12" s="27"/>
      <c r="H12" s="21"/>
      <c r="I12" s="48"/>
      <c r="J12" s="13"/>
      <c r="K12" s="12"/>
      <c r="L12" s="14"/>
      <c r="M12" s="56"/>
      <c r="N12" s="57"/>
      <c r="O12" s="58"/>
    </row>
    <row r="13" spans="2:26" ht="27" customHeight="1" x14ac:dyDescent="0.25">
      <c r="D13" s="24"/>
      <c r="E13" s="52" t="s">
        <v>24</v>
      </c>
      <c r="F13" s="53"/>
      <c r="G13" s="54"/>
      <c r="H13" s="21"/>
      <c r="I13" s="48" t="s">
        <v>13</v>
      </c>
      <c r="J13" s="12" t="s">
        <v>26</v>
      </c>
      <c r="K13" s="12"/>
      <c r="L13" s="14"/>
      <c r="M13" s="75"/>
      <c r="N13" s="76"/>
      <c r="O13" s="77"/>
      <c r="P13" s="78"/>
    </row>
    <row r="14" spans="2:26" ht="15.75" x14ac:dyDescent="0.25">
      <c r="D14" s="24"/>
      <c r="E14" s="52" t="s">
        <v>25</v>
      </c>
      <c r="F14" s="53"/>
      <c r="G14" s="54"/>
      <c r="H14" s="21"/>
      <c r="I14" s="48" t="s">
        <v>15</v>
      </c>
      <c r="J14" s="12">
        <v>110101</v>
      </c>
      <c r="K14" s="12" t="s">
        <v>9</v>
      </c>
      <c r="L14" s="15">
        <v>110201</v>
      </c>
      <c r="M14" s="56"/>
      <c r="N14" s="57"/>
      <c r="O14" s="58"/>
    </row>
    <row r="15" spans="2:26" ht="21" customHeight="1" x14ac:dyDescent="0.25">
      <c r="D15" s="24"/>
      <c r="E15" s="21"/>
      <c r="F15" s="26"/>
      <c r="G15" s="27"/>
      <c r="H15" s="21"/>
      <c r="I15" s="48" t="s">
        <v>14</v>
      </c>
      <c r="J15" s="12"/>
      <c r="K15" s="12"/>
      <c r="L15" s="12"/>
      <c r="M15" s="56"/>
      <c r="N15" s="57"/>
      <c r="O15" s="60"/>
    </row>
    <row r="16" spans="2:26" ht="23.25" customHeight="1" x14ac:dyDescent="0.25">
      <c r="D16" s="24"/>
      <c r="E16" s="21"/>
      <c r="F16" s="26"/>
      <c r="G16" s="27"/>
      <c r="H16" s="21"/>
      <c r="I16" s="48"/>
      <c r="J16" s="12"/>
      <c r="K16" s="12"/>
      <c r="L16" s="16"/>
      <c r="M16" s="56"/>
      <c r="N16" s="21"/>
      <c r="O16" s="61"/>
    </row>
    <row r="17" spans="1:15" ht="15.75" x14ac:dyDescent="0.25">
      <c r="D17" s="24"/>
      <c r="E17" s="21"/>
      <c r="F17" s="21"/>
      <c r="G17" s="28"/>
      <c r="H17" s="21"/>
      <c r="I17" s="48"/>
      <c r="J17" s="12"/>
      <c r="K17" s="12"/>
      <c r="L17" s="17"/>
      <c r="M17" s="56"/>
      <c r="N17" s="21"/>
      <c r="O17" s="62"/>
    </row>
    <row r="18" spans="1:15" x14ac:dyDescent="0.25">
      <c r="D18" s="24"/>
      <c r="E18" s="24"/>
      <c r="F18" s="24"/>
      <c r="G18" s="25"/>
      <c r="H18" s="24"/>
      <c r="I18" s="48"/>
      <c r="J18" s="12"/>
      <c r="K18" s="12"/>
      <c r="L18" s="16"/>
      <c r="M18" s="21"/>
      <c r="N18" s="21"/>
      <c r="O18" s="63"/>
    </row>
    <row r="19" spans="1:15" x14ac:dyDescent="0.25">
      <c r="G19" s="10" t="s">
        <v>28</v>
      </c>
      <c r="I19" s="50" t="s">
        <v>20</v>
      </c>
      <c r="J19" s="12">
        <v>1085277962</v>
      </c>
      <c r="K19" s="12" t="s">
        <v>32</v>
      </c>
      <c r="L19" s="20"/>
      <c r="M19" s="21"/>
      <c r="N19" s="21"/>
      <c r="O19" s="63"/>
    </row>
    <row r="20" spans="1:15" x14ac:dyDescent="0.25">
      <c r="G20" s="32"/>
      <c r="H20" s="29"/>
      <c r="I20" s="65"/>
      <c r="J20" s="66"/>
      <c r="K20" s="67"/>
      <c r="L20" s="68"/>
      <c r="M20" s="21"/>
      <c r="N20" s="21"/>
      <c r="O20" s="63"/>
    </row>
    <row r="21" spans="1:15" x14ac:dyDescent="0.25">
      <c r="G21" s="32"/>
      <c r="H21" s="29"/>
      <c r="I21" s="51"/>
      <c r="J21" s="29"/>
      <c r="K21" s="12"/>
      <c r="L21" s="20"/>
      <c r="M21" s="21"/>
      <c r="N21" s="21"/>
      <c r="O21" s="63"/>
    </row>
    <row r="22" spans="1:15" x14ac:dyDescent="0.25">
      <c r="G22" s="10"/>
      <c r="I22" s="50"/>
      <c r="J22" s="12"/>
      <c r="K22" s="12"/>
      <c r="L22" s="20"/>
      <c r="M22" s="21"/>
      <c r="N22" s="21"/>
      <c r="O22" s="63"/>
    </row>
    <row r="23" spans="1:15" x14ac:dyDescent="0.25">
      <c r="G23" s="10"/>
      <c r="L23" s="1"/>
      <c r="M23" s="64"/>
      <c r="N23" s="21"/>
      <c r="O23" s="63"/>
    </row>
    <row r="24" spans="1:15" ht="15" customHeight="1" x14ac:dyDescent="0.25">
      <c r="L24" s="6"/>
    </row>
    <row r="25" spans="1:15" ht="23.25" customHeight="1" x14ac:dyDescent="0.25">
      <c r="A25" s="37"/>
      <c r="B25" s="37"/>
      <c r="C25" s="37"/>
      <c r="D25" s="37"/>
      <c r="E25" s="37"/>
      <c r="F25" s="38"/>
      <c r="G25" s="39"/>
      <c r="H25" s="39"/>
      <c r="I25" s="49"/>
      <c r="J25" s="35"/>
      <c r="K25" s="31"/>
      <c r="L25" s="31"/>
      <c r="M25" s="36"/>
      <c r="N25" s="31"/>
    </row>
    <row r="26" spans="1:15" x14ac:dyDescent="0.2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</row>
    <row r="30" spans="1:15" x14ac:dyDescent="0.25">
      <c r="M30" s="5"/>
    </row>
  </sheetData>
  <mergeCells count="4">
    <mergeCell ref="D6:K6"/>
    <mergeCell ref="C2:P2"/>
    <mergeCell ref="A26:N26"/>
    <mergeCell ref="R2:Z2"/>
  </mergeCells>
  <hyperlinks>
    <hyperlink ref="P5" r:id="rId1"/>
    <hyperlink ref="Y5" r:id="rId2"/>
  </hyperlinks>
  <pageMargins left="0.70866141732283472" right="0.70866141732283472" top="0.74803149606299213" bottom="0.74803149606299213" header="0.31496062992125984" footer="0.31496062992125984"/>
  <pageSetup paperSize="41" scale="6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AC6"/>
  <sheetViews>
    <sheetView tabSelected="1" topLeftCell="B1" workbookViewId="0">
      <selection activeCell="B3" sqref="B3"/>
    </sheetView>
  </sheetViews>
  <sheetFormatPr baseColWidth="10" defaultRowHeight="15" x14ac:dyDescent="0.25"/>
  <cols>
    <col min="1" max="1" width="7.5703125" customWidth="1"/>
    <col min="2" max="2" width="18.28515625" customWidth="1"/>
    <col min="3" max="3" width="15.7109375" customWidth="1"/>
    <col min="4" max="4" width="20.140625" customWidth="1"/>
    <col min="5" max="5" width="19.140625" customWidth="1"/>
    <col min="6" max="6" width="13.5703125" customWidth="1"/>
    <col min="8" max="8" width="11.42578125" customWidth="1"/>
    <col min="10" max="13" width="0" hidden="1" customWidth="1"/>
    <col min="14" max="14" width="11.85546875" hidden="1" customWidth="1"/>
    <col min="15" max="17" width="0" hidden="1" customWidth="1"/>
    <col min="19" max="20" width="19.28515625" customWidth="1"/>
    <col min="22" max="22" width="17.85546875" customWidth="1"/>
    <col min="23" max="23" width="13.42578125" customWidth="1"/>
  </cols>
  <sheetData>
    <row r="1" spans="1:29" ht="15.75" x14ac:dyDescent="0.25">
      <c r="A1" s="87" t="s">
        <v>33</v>
      </c>
      <c r="B1" s="88"/>
      <c r="C1" s="88"/>
      <c r="D1" s="88"/>
      <c r="E1" s="88"/>
      <c r="F1" s="88"/>
      <c r="G1" s="88"/>
      <c r="H1" s="88"/>
      <c r="I1" s="89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9" ht="94.5" x14ac:dyDescent="0.25">
      <c r="A2" s="90" t="s">
        <v>11</v>
      </c>
      <c r="B2" s="90" t="s">
        <v>18</v>
      </c>
      <c r="C2" s="91" t="s">
        <v>21</v>
      </c>
      <c r="D2" s="90" t="s">
        <v>16</v>
      </c>
      <c r="E2" s="90" t="s">
        <v>54</v>
      </c>
      <c r="F2" s="90" t="s">
        <v>17</v>
      </c>
      <c r="G2" s="92" t="s">
        <v>19</v>
      </c>
      <c r="H2" s="92" t="s">
        <v>27</v>
      </c>
      <c r="I2" s="93" t="s">
        <v>22</v>
      </c>
      <c r="J2" s="21"/>
      <c r="K2" s="21"/>
      <c r="L2" s="21"/>
      <c r="M2" s="21"/>
      <c r="N2" s="21"/>
      <c r="O2" s="21"/>
      <c r="P2" s="21"/>
      <c r="Q2" s="21"/>
      <c r="R2" s="105" t="s">
        <v>46</v>
      </c>
      <c r="S2" s="114" t="s">
        <v>47</v>
      </c>
      <c r="T2" s="114" t="s">
        <v>5</v>
      </c>
      <c r="U2" s="115" t="s">
        <v>46</v>
      </c>
      <c r="V2" s="114" t="s">
        <v>55</v>
      </c>
      <c r="W2" s="92" t="s">
        <v>56</v>
      </c>
      <c r="X2" s="11"/>
      <c r="Y2" s="11"/>
      <c r="Z2" s="11"/>
      <c r="AA2" s="11"/>
      <c r="AB2" s="11"/>
      <c r="AC2" s="11"/>
    </row>
    <row r="3" spans="1:29" ht="74.25" customHeight="1" x14ac:dyDescent="0.25">
      <c r="A3" s="107">
        <v>1</v>
      </c>
      <c r="B3" s="94" t="s">
        <v>37</v>
      </c>
      <c r="C3" s="99" t="s">
        <v>38</v>
      </c>
      <c r="D3" s="100" t="s">
        <v>39</v>
      </c>
      <c r="E3" s="101">
        <v>12782980</v>
      </c>
      <c r="F3" s="102" t="s">
        <v>45</v>
      </c>
      <c r="G3" s="103">
        <v>1</v>
      </c>
      <c r="H3" s="104">
        <v>100</v>
      </c>
      <c r="I3" s="104">
        <f>SUM(H3:H3)</f>
        <v>100</v>
      </c>
      <c r="J3" s="21"/>
      <c r="K3" s="21"/>
      <c r="L3" s="21"/>
      <c r="M3" s="21"/>
      <c r="N3" s="21"/>
      <c r="O3" s="22"/>
      <c r="P3" s="21"/>
      <c r="Q3" s="23"/>
      <c r="R3" s="106">
        <v>30</v>
      </c>
      <c r="S3" s="116" t="s">
        <v>51</v>
      </c>
      <c r="T3" s="117">
        <v>44862</v>
      </c>
      <c r="U3" s="118">
        <v>30</v>
      </c>
      <c r="V3" s="119">
        <v>968065</v>
      </c>
      <c r="W3" s="104">
        <v>100</v>
      </c>
      <c r="X3" s="11"/>
      <c r="Y3" s="11"/>
      <c r="Z3" s="11"/>
      <c r="AA3" s="11"/>
      <c r="AB3" s="11"/>
      <c r="AC3" s="11"/>
    </row>
    <row r="4" spans="1:29" x14ac:dyDescent="0.25">
      <c r="H4" s="11"/>
      <c r="I4" s="21"/>
      <c r="J4" s="21"/>
      <c r="K4" s="21"/>
      <c r="L4" s="21"/>
      <c r="M4" s="21"/>
      <c r="N4" s="21"/>
      <c r="O4" s="22"/>
      <c r="P4" s="21"/>
      <c r="Q4" s="21"/>
      <c r="R4" s="21"/>
      <c r="S4" s="21"/>
      <c r="T4" s="21"/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25">
      <c r="H5" s="11"/>
      <c r="I5" s="11"/>
      <c r="J5" s="11"/>
      <c r="K5" s="11"/>
      <c r="L5" s="11"/>
      <c r="M5" s="11"/>
      <c r="N5" s="11"/>
      <c r="O5" s="18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25">
      <c r="I6" s="8"/>
      <c r="O6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SEPT-OCT - 2022 -</vt:lpstr>
      <vt:lpstr>AVANCE - SEPT-OCT 2022 -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</dc:creator>
  <cp:lastModifiedBy>Diego Cruz Sanchez</cp:lastModifiedBy>
  <cp:lastPrinted>2020-03-18T16:26:50Z</cp:lastPrinted>
  <dcterms:created xsi:type="dcterms:W3CDTF">2017-06-05T20:36:43Z</dcterms:created>
  <dcterms:modified xsi:type="dcterms:W3CDTF">2022-11-24T16:40:53Z</dcterms:modified>
</cp:coreProperties>
</file>