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A144C4A2-E5EE-441B-B1F5-B1C3356F7DD2}" xr6:coauthVersionLast="47" xr6:coauthVersionMax="47" xr10:uidLastSave="{00000000-0000-0000-0000-000000000000}"/>
  <bookViews>
    <workbookView xWindow="-120" yWindow="-120" windowWidth="20730" windowHeight="11160" xr2:uid="{2DFB8D3E-2FEF-48A0-8C73-9DB48CBFF1BD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C11" i="1"/>
  <c r="A11" i="1"/>
  <c r="F11" i="1" s="1"/>
  <c r="K10" i="1"/>
  <c r="J10" i="1"/>
  <c r="I10" i="1"/>
  <c r="H10" i="1"/>
  <c r="D10" i="1"/>
  <c r="C10" i="1"/>
  <c r="A10" i="1"/>
  <c r="E10" i="1" s="1"/>
  <c r="K9" i="1"/>
  <c r="J9" i="1"/>
  <c r="I9" i="1"/>
  <c r="H9" i="1"/>
  <c r="C9" i="1"/>
  <c r="A9" i="1"/>
  <c r="D9" i="1" s="1"/>
  <c r="E7" i="1"/>
  <c r="E6" i="1"/>
  <c r="B10" i="1" l="1"/>
  <c r="G11" i="1"/>
  <c r="F10" i="1"/>
  <c r="B9" i="1"/>
  <c r="F9" i="1"/>
  <c r="G10" i="1"/>
  <c r="D11" i="1"/>
  <c r="E9" i="1"/>
  <c r="G9" i="1"/>
  <c r="E11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L8" authorId="0" shapeId="0" xr:uid="{8CD58271-32BC-4921-8166-A45307BD088D}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EFICACIA: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Índice de cumplimiento actividades= (# de actividades cumplidas
</t>
        </r>
        <r>
          <rPr>
            <sz val="10"/>
            <color rgb="FF000000"/>
            <rFont val="Calibri"/>
            <family val="2"/>
          </rPr>
          <t xml:space="preserve">/ # de actividades programadas) x 100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EFECTIVIDAD: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Efectividad del plan de manejo de riesgos= ((# de casos de favorecimiento a proponentes presentados periodo actual
</t>
        </r>
        <r>
          <rPr>
            <sz val="10"/>
            <color rgb="FF000000"/>
            <rFont val="Calibri"/>
            <family val="2"/>
          </rPr>
          <t xml:space="preserve">- # de casos de favorecimiento a proponentes presentados periodo anterior) / # de casos de favorecimiento a proponentes pre- sentados periodo anterior ) x 100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<sst xmlns="http://schemas.openxmlformats.org/spreadsheetml/2006/main" count="51" uniqueCount="43">
  <si>
    <t>Departamento del Valle del  Cauca
Gobernación</t>
  </si>
  <si>
    <t>FORMATO MAPA Y PLAN DE TRATAMIENTO DE RIESGOS DE CORRUPCIÓN</t>
  </si>
  <si>
    <t>Código: FO-M4-P4-21</t>
  </si>
  <si>
    <t>Versión: 01</t>
  </si>
  <si>
    <t>Fecha de Aprobación:  21-02-2022</t>
  </si>
  <si>
    <t>Pagina: 1 de 1</t>
  </si>
  <si>
    <t>PROCESO</t>
  </si>
  <si>
    <t>OBJETIVO DEL PROCESO</t>
  </si>
  <si>
    <t>RIESGO</t>
  </si>
  <si>
    <t>CLASIFICACIÓN</t>
  </si>
  <si>
    <t>CAUSAS</t>
  </si>
  <si>
    <t>PROBABILIDAD</t>
  </si>
  <si>
    <t>IMPACTO</t>
  </si>
  <si>
    <t>RIESGO RESIDUAL</t>
  </si>
  <si>
    <t>OPCIÓN MANEJO</t>
  </si>
  <si>
    <t>ACTIVIDAD DE CONTROL</t>
  </si>
  <si>
    <t>SOPORTE</t>
  </si>
  <si>
    <t>RESPONSABLE</t>
  </si>
  <si>
    <t>TIEMPO</t>
  </si>
  <si>
    <t>INDICADOR</t>
  </si>
  <si>
    <t># de controles realizados / # de controles programados * 100</t>
  </si>
  <si>
    <t>Capacitaciones realizadas/Capacitaciones programadas X 100</t>
  </si>
  <si>
    <t>Análisis de las encuestas realizados / Análsisi de las encuestas programados X 100</t>
  </si>
  <si>
    <t>ELABORO</t>
  </si>
  <si>
    <t>REVISÓ</t>
  </si>
  <si>
    <t>APROBÓ</t>
  </si>
  <si>
    <t>NOMBRE: Jorge Arturo Martínez A</t>
  </si>
  <si>
    <t>NOMBRE: Wilmerth Alexander Mantilla Mazo</t>
  </si>
  <si>
    <t>Dra. Diana Lorena Vanegas Cajiao</t>
  </si>
  <si>
    <t>CARGO: Profesional Contatrista</t>
  </si>
  <si>
    <t>CARGO: Líder programa</t>
  </si>
  <si>
    <t xml:space="preserve">FIRMA: </t>
  </si>
  <si>
    <t>ACTA: 0001</t>
  </si>
  <si>
    <t>FECHA: 21-02-2022</t>
  </si>
  <si>
    <t>FECHA DE ACTUALIZACIÓN</t>
  </si>
  <si>
    <t>NOMBRE: MARIA CAMILA JARAMILLO BENALCAZAR</t>
  </si>
  <si>
    <t>NOMBRE:  GRACE VÉLEZ MILLÁN</t>
  </si>
  <si>
    <t>CARGO:  CONTRATISTA PROFESIONAL</t>
  </si>
  <si>
    <t xml:space="preserve">CARGO:  SUBDIRECTOR TECNICO DE APOYO A LA GESTION </t>
  </si>
  <si>
    <t>FECHA DE SOCIALIZACIÓN</t>
  </si>
  <si>
    <t xml:space="preserve">  22/09/2020</t>
  </si>
  <si>
    <t>FECHA:  01/10/2020</t>
  </si>
  <si>
    <t>Fecha de entrega a la Coordinación del MIPG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</si>
</sst>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Calibri"/>
      <family val="2"/>
    </font>
    <font>
      <sz val="4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>
      <alignment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4FF3D18-5DF2-49AF-AC89-C23C68EEC0AF}"/>
  </cellStyles>
  <dxfs count="3"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897260</xdr:colOff>
      <xdr:row>1</xdr:row>
      <xdr:rowOff>219491</xdr:rowOff>
    </xdr:from>
    <xdr:to>
      <xdr:col>2</xdr:col>
      <xdr:colOff>344810</xdr:colOff>
      <xdr:row>4</xdr:row>
      <xdr:rowOff>145673</xdr:rowOff>
    </xdr:to>
    <xdr:pic>
      <xdr:nvPicPr>
        <xdr:cNvPr id="2" name="5 Imagen" descr="Resultado de imagen para ESCUDO DEL VALLE">
          <a:extLst>
            <a:ext uri="{FF2B5EF4-FFF2-40B4-BE49-F238E27FC236}">
              <a16:creationId xmlns:a16="http://schemas.microsoft.com/office/drawing/2014/main" id="{6487BDEC-F923-469E-8ABF-2734A690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5" y="543341"/>
          <a:ext cx="590550" cy="52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FO%20-%20M4%20-%20P1%20-%2025%20-%20Mapa%20y%20Plan%20Tratamiento%20de%20Riesgos%20de%20Corrupci&#243;n%20-%20UAEC%20202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 Ext "/>
      <sheetName val="Cont Int"/>
      <sheetName val="DOFA C."/>
      <sheetName val="Descripción del Riesgo de Corru"/>
      <sheetName val="Impacto Corrup"/>
      <sheetName val="Zona de Riesgo Corrup"/>
      <sheetName val="Diseño de Control Corrup"/>
      <sheetName val="Valoración de Control RiesgCorr"/>
      <sheetName val="Plan Trat Riesgo Corrup"/>
      <sheetName val="Seguimiento Riesgo Corrup"/>
      <sheetName val="Matriz de Seguimiento Corrup"/>
      <sheetName val="Instructivo Matriz de Seguim"/>
      <sheetName val="Contexto Externo"/>
      <sheetName val="Contexto Interno"/>
      <sheetName val="Roles y Resp"/>
      <sheetName val="Def de Activos"/>
      <sheetName val="DOFA"/>
      <sheetName val="Descripción del Riesgo Digital"/>
      <sheetName val="Zona de Riesgo Dig"/>
      <sheetName val="Diseño de Control Dig"/>
      <sheetName val="Valoración de Control Riesgo Di"/>
      <sheetName val="Plan tratamiento riesgo dig"/>
      <sheetName val="NO TOCAR"/>
      <sheetName val="Hoja1"/>
    </sheetNames>
    <sheetDataSet>
      <sheetData sheetId="0">
        <row r="3">
          <cell r="A3" t="str">
            <v>GESTIÓN CATASTRAL</v>
          </cell>
          <cell r="B3" t="str">
            <v>Realizar la planeación, ejecución, control y seguimiento de los procesos catastrales de los bienes inmuebles pertenecientes al Estado y a los particulares, en los municipios que están bajo la competencia de la UAEC del Valle del Cauca,  garantizando información confiable, con calidad para las partes interesadas y cumpliendo con los estándares de producción de información catastral.</v>
          </cell>
        </row>
      </sheetData>
      <sheetData sheetId="1"/>
      <sheetData sheetId="2"/>
      <sheetData sheetId="3"/>
      <sheetData sheetId="4"/>
      <sheetData sheetId="5">
        <row r="3">
          <cell r="A3" t="str">
            <v>Posibilidad de acción u omisión de la asignación y /o permisos</v>
          </cell>
          <cell r="B3" t="str">
            <v>Asignación de accesos y/o permisos a cuentas de usuario no autorizadas</v>
          </cell>
          <cell r="C3" t="str">
            <v>1-Rara vez</v>
          </cell>
          <cell r="D3">
            <v>1</v>
          </cell>
          <cell r="E3" t="str">
            <v>MAYOR</v>
          </cell>
          <cell r="F3">
            <v>4</v>
          </cell>
          <cell r="G3">
            <v>14</v>
          </cell>
          <cell r="H3" t="str">
            <v>Alto</v>
          </cell>
          <cell r="I3" t="str">
            <v>Evitar el riesgo</v>
          </cell>
        </row>
        <row r="4">
          <cell r="A4" t="str">
            <v xml:space="preserve">Posibilidad de entrega de productos y servicios catastrales a personas no autorizadas a cambio de dádivas </v>
          </cell>
          <cell r="B4" t="str">
            <v xml:space="preserve">Entrega de productos y servicios con información adulterada o fraudulenta. </v>
          </cell>
          <cell r="C4" t="str">
            <v>1-Rara vez</v>
          </cell>
          <cell r="D4">
            <v>1</v>
          </cell>
          <cell r="E4" t="str">
            <v>MAYOR</v>
          </cell>
          <cell r="F4">
            <v>4</v>
          </cell>
          <cell r="G4">
            <v>14</v>
          </cell>
          <cell r="H4" t="str">
            <v>Alto</v>
          </cell>
          <cell r="I4" t="str">
            <v>Evitar el riesgo</v>
          </cell>
        </row>
        <row r="5">
          <cell r="A5" t="str">
            <v>Posibilidad de acceso a servicios sin cumplir con el derecho al turno</v>
          </cell>
          <cell r="B5" t="str">
            <v>Recibir dádivas para manipular el derecho de turno de las peticiones realizadas por los ciudadanos y/o grupos de interés</v>
          </cell>
          <cell r="C5" t="str">
            <v>1-Rara vez</v>
          </cell>
          <cell r="D5">
            <v>1</v>
          </cell>
          <cell r="E5" t="str">
            <v>MAYOR</v>
          </cell>
          <cell r="F5">
            <v>4</v>
          </cell>
          <cell r="G5">
            <v>14</v>
          </cell>
          <cell r="H5" t="str">
            <v>Alto</v>
          </cell>
          <cell r="I5" t="str">
            <v>Evitar el riesgo</v>
          </cell>
        </row>
        <row r="6">
          <cell r="A6" t="str">
            <v/>
          </cell>
          <cell r="B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</row>
        <row r="7">
          <cell r="A7" t="str">
            <v/>
          </cell>
          <cell r="B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</row>
        <row r="10">
          <cell r="A10" t="str">
            <v/>
          </cell>
          <cell r="B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A11" t="str">
            <v/>
          </cell>
          <cell r="B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  <row r="12">
          <cell r="A12" t="str">
            <v/>
          </cell>
          <cell r="B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  <row r="13">
          <cell r="A13" t="str">
            <v/>
          </cell>
          <cell r="B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</row>
        <row r="14">
          <cell r="A14" t="str">
            <v/>
          </cell>
          <cell r="B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5">
          <cell r="A15" t="str">
            <v/>
          </cell>
          <cell r="B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A16" t="str">
            <v/>
          </cell>
          <cell r="B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  <row r="17">
          <cell r="A17" t="str">
            <v/>
          </cell>
          <cell r="B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</row>
        <row r="18">
          <cell r="A18" t="str">
            <v/>
          </cell>
          <cell r="B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 t="str">
            <v/>
          </cell>
          <cell r="B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 t="str">
            <v/>
          </cell>
          <cell r="B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 t="str">
            <v/>
          </cell>
          <cell r="B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 t="str">
            <v/>
          </cell>
          <cell r="B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</row>
      </sheetData>
      <sheetData sheetId="6">
        <row r="3">
          <cell r="A3" t="str">
            <v>Posibilidad de acción u omisión de la asignación y /o permisos</v>
          </cell>
          <cell r="C3" t="str">
            <v>Hackeo de la base de datos que se maneja en la Unidad administrativa especial de catastro.</v>
          </cell>
          <cell r="D3" t="str">
            <v>LíDER DEL PROGRAMA</v>
          </cell>
          <cell r="E3" t="str">
            <v>TRIMESTRAL</v>
          </cell>
          <cell r="I3" t="str">
            <v>Formato de cambio de contraseña debidamente diligenciado</v>
          </cell>
          <cell r="J3" t="str">
            <v>Cada tres meses se hará el proceso de cambio de contraseñas a los usuarios administradores, el cual queda certificado con el diligenciamiento del formato previamente establecido para estos casos.</v>
          </cell>
        </row>
        <row r="4">
          <cell r="A4" t="str">
            <v xml:space="preserve">Posibilidad de entrega de productos y servicios catastrales a personas no autorizadas a cambio de dádivas </v>
          </cell>
          <cell r="C4" t="str">
            <v>Altos costos en los trámites y productos catastrales</v>
          </cell>
          <cell r="D4" t="str">
            <v>LíDER DEL PROGRAMA</v>
          </cell>
          <cell r="E4" t="str">
            <v>TRIMESTRAL</v>
          </cell>
          <cell r="I4" t="str">
            <v>Listados de asistencia de la capacitación</v>
          </cell>
          <cell r="J4" t="str">
            <v>Se realizará una capacitación trimestral sobre el tema de código disciplinario único, donde participará todo el grupo de funcionarios, contratistas y el operador  pertenecientes a la Unidad Administrativa Especial de Catastro.</v>
          </cell>
        </row>
        <row r="5">
          <cell r="A5" t="str">
            <v>Posibilidad de acceso a servicios sin cumplir con el derecho al turno</v>
          </cell>
          <cell r="C5" t="str">
            <v>Falta optimizar el servicio al ciudadano a partir de la utilización de modelos de atención, medición y respuesta a solicitudes.</v>
          </cell>
          <cell r="D5" t="str">
            <v>LíDER DEL PROGRAMA</v>
          </cell>
          <cell r="E5" t="str">
            <v>TRIMESTRAL</v>
          </cell>
          <cell r="I5" t="str">
            <v>Tabla de indicadores de los resultados de la encuesta.</v>
          </cell>
          <cell r="J5" t="str">
            <v>Se realizarán los análisis a las encuestas de satisfacción trimestralmente y se generaran la tabla de indicadores.</v>
          </cell>
        </row>
      </sheetData>
      <sheetData sheetId="7">
        <row r="4">
          <cell r="A4" t="str">
            <v>Posibilidad de acción u omisión de la asignación y /o permisos</v>
          </cell>
          <cell r="B4" t="str">
            <v>Alto</v>
          </cell>
          <cell r="C4" t="str">
            <v>Cada tres meses se hará el proceso de cambio de contraseñas a los usuarios administradores, el cual queda certificado con el diligenciamiento del formato previamente establecido para estos casos.</v>
          </cell>
          <cell r="D4" t="str">
            <v>Hackeo de la base de datos que se maneja en la Unidad administrativa especial de catastro.</v>
          </cell>
          <cell r="E4" t="str">
            <v>ASIGNADO</v>
          </cell>
          <cell r="F4">
            <v>15</v>
          </cell>
          <cell r="G4" t="str">
            <v>ADECUADO</v>
          </cell>
          <cell r="H4">
            <v>15</v>
          </cell>
          <cell r="I4" t="str">
            <v>OPORTUNA</v>
          </cell>
          <cell r="J4">
            <v>15</v>
          </cell>
          <cell r="K4" t="str">
            <v>PREVENIR</v>
          </cell>
          <cell r="L4">
            <v>15</v>
          </cell>
          <cell r="M4" t="str">
            <v>CONFIABLE</v>
          </cell>
          <cell r="N4">
            <v>15</v>
          </cell>
          <cell r="O4" t="str">
            <v>SE INVESTIGAN Y RESUELVEN OPORTUNAMENTE</v>
          </cell>
          <cell r="P4">
            <v>15</v>
          </cell>
          <cell r="Q4" t="str">
            <v xml:space="preserve">COMPLETA </v>
          </cell>
          <cell r="R4">
            <v>10</v>
          </cell>
          <cell r="S4" t="str">
            <v>FUERTE</v>
          </cell>
          <cell r="T4">
            <v>100</v>
          </cell>
          <cell r="U4" t="str">
            <v>Fuerte-El control se ejecuta de manera consistente por parte del responsable.</v>
          </cell>
          <cell r="V4" t="str">
            <v>FUERTE</v>
          </cell>
          <cell r="W4">
            <v>100</v>
          </cell>
          <cell r="X4" t="str">
            <v>FUERTEFUERTE</v>
          </cell>
          <cell r="Y4" t="str">
            <v>FUERTE</v>
          </cell>
          <cell r="Z4">
            <v>100</v>
          </cell>
          <cell r="AA4" t="str">
            <v>NO</v>
          </cell>
          <cell r="AB4">
            <v>100</v>
          </cell>
          <cell r="AC4" t="str">
            <v>FUERTE</v>
          </cell>
          <cell r="AD4" t="str">
            <v>DIRECTAMENTE</v>
          </cell>
          <cell r="AE4" t="str">
            <v>DIRECTAMENTE</v>
          </cell>
          <cell r="AF4" t="str">
            <v>FUERTEDIRECTAMENTEDIRECTAMENTE</v>
          </cell>
          <cell r="AG4">
            <v>2</v>
          </cell>
          <cell r="AH4">
            <v>0</v>
          </cell>
          <cell r="AI4">
            <v>1</v>
          </cell>
          <cell r="AJ4" t="str">
            <v>1-Rara vez</v>
          </cell>
          <cell r="AK4">
            <v>4</v>
          </cell>
          <cell r="AL4">
            <v>14</v>
          </cell>
          <cell r="AM4" t="str">
            <v>4-Mayor</v>
          </cell>
          <cell r="AN4" t="str">
            <v>Alto</v>
          </cell>
        </row>
        <row r="5">
          <cell r="A5" t="str">
            <v xml:space="preserve">Posibilidad de entrega de productos y servicios catastrales a personas no autorizadas a cambio de dádivas </v>
          </cell>
          <cell r="B5" t="str">
            <v>Alto</v>
          </cell>
          <cell r="C5" t="str">
            <v>Se realizará una capacitación trimestral sobre el tema de código disciplinario único, donde participará todo el grupo de funcionarios, contratistas y el operador  pertenecientes a la Unidad Administrativa Especial de Catastro.</v>
          </cell>
          <cell r="D5" t="str">
            <v>Altos costos en los trámites y productos catastrales</v>
          </cell>
          <cell r="E5" t="str">
            <v>ASIGNADO</v>
          </cell>
          <cell r="F5">
            <v>15</v>
          </cell>
          <cell r="G5" t="str">
            <v>ADECUADO</v>
          </cell>
          <cell r="H5">
            <v>15</v>
          </cell>
          <cell r="I5" t="str">
            <v>OPORTUNA</v>
          </cell>
          <cell r="J5">
            <v>15</v>
          </cell>
          <cell r="K5" t="str">
            <v>PREVENIR</v>
          </cell>
          <cell r="L5">
            <v>15</v>
          </cell>
          <cell r="M5" t="str">
            <v>CONFIABLE</v>
          </cell>
          <cell r="N5">
            <v>15</v>
          </cell>
          <cell r="O5" t="str">
            <v>SE INVESTIGAN Y RESUELVEN OPORTUNAMENTE</v>
          </cell>
          <cell r="P5">
            <v>15</v>
          </cell>
          <cell r="Q5" t="str">
            <v xml:space="preserve">COMPLETA </v>
          </cell>
          <cell r="R5">
            <v>10</v>
          </cell>
          <cell r="S5" t="str">
            <v>FUERTE</v>
          </cell>
          <cell r="T5">
            <v>100</v>
          </cell>
          <cell r="U5" t="str">
            <v>Fuerte-El control se ejecuta de manera consistente por parte del responsable.</v>
          </cell>
          <cell r="V5" t="str">
            <v>FUERTE</v>
          </cell>
          <cell r="W5">
            <v>100</v>
          </cell>
          <cell r="X5" t="str">
            <v>FUERTEFUERTE</v>
          </cell>
          <cell r="Y5" t="str">
            <v>FUERTE</v>
          </cell>
          <cell r="Z5">
            <v>100</v>
          </cell>
          <cell r="AA5" t="str">
            <v>NO</v>
          </cell>
          <cell r="AB5">
            <v>100</v>
          </cell>
          <cell r="AC5" t="str">
            <v>FUERTE</v>
          </cell>
          <cell r="AD5" t="str">
            <v>DIRECTAMENTE</v>
          </cell>
          <cell r="AE5" t="str">
            <v>DIRECTAMENTE</v>
          </cell>
          <cell r="AF5" t="str">
            <v>FUERTEDIRECTAMENTEDIRECTAMENTE</v>
          </cell>
          <cell r="AG5">
            <v>2</v>
          </cell>
          <cell r="AH5">
            <v>0</v>
          </cell>
          <cell r="AI5">
            <v>1</v>
          </cell>
          <cell r="AJ5" t="str">
            <v>1-Rara vez</v>
          </cell>
          <cell r="AK5">
            <v>4</v>
          </cell>
          <cell r="AL5">
            <v>14</v>
          </cell>
          <cell r="AM5" t="str">
            <v>4-Mayor</v>
          </cell>
          <cell r="AN5" t="str">
            <v>Alto</v>
          </cell>
        </row>
        <row r="6">
          <cell r="A6" t="str">
            <v>Posibilidad de acceso a servicios sin cumplir con el derecho al turno</v>
          </cell>
          <cell r="B6" t="str">
            <v>Alto</v>
          </cell>
          <cell r="C6" t="str">
            <v>Se realizarán los análisis a las encuestas de satisfacción trimestralmente y se generaran la tabla de indicadores.</v>
          </cell>
          <cell r="D6" t="str">
            <v>Falta optimizar el servicio al ciudadano a partir de la utilización de modelos de atención, medición y respuesta a solicitudes.</v>
          </cell>
          <cell r="E6" t="str">
            <v>ASIGNADO</v>
          </cell>
          <cell r="F6">
            <v>15</v>
          </cell>
          <cell r="G6" t="str">
            <v>ADECUADO</v>
          </cell>
          <cell r="H6">
            <v>15</v>
          </cell>
          <cell r="I6" t="str">
            <v>OPORTUNA</v>
          </cell>
          <cell r="J6">
            <v>15</v>
          </cell>
          <cell r="K6" t="str">
            <v>PREVENIR</v>
          </cell>
          <cell r="L6">
            <v>15</v>
          </cell>
          <cell r="M6" t="str">
            <v>CONFIABLE</v>
          </cell>
          <cell r="N6">
            <v>15</v>
          </cell>
          <cell r="O6" t="str">
            <v>SE INVESTIGAN Y RESUELVEN OPORTUNAMENTE</v>
          </cell>
          <cell r="P6">
            <v>15</v>
          </cell>
          <cell r="Q6" t="str">
            <v xml:space="preserve">COMPLETA </v>
          </cell>
          <cell r="R6">
            <v>10</v>
          </cell>
          <cell r="S6" t="str">
            <v>FUERTE</v>
          </cell>
          <cell r="T6">
            <v>100</v>
          </cell>
          <cell r="U6" t="str">
            <v>Fuerte-El control se ejecuta de manera consistente por parte del responsable.</v>
          </cell>
          <cell r="V6" t="str">
            <v>FUERTE</v>
          </cell>
          <cell r="W6">
            <v>100</v>
          </cell>
          <cell r="X6" t="str">
            <v>FUERTEFUERTE</v>
          </cell>
          <cell r="Y6" t="str">
            <v>FUERTE</v>
          </cell>
          <cell r="Z6">
            <v>100</v>
          </cell>
          <cell r="AA6" t="str">
            <v>NO</v>
          </cell>
          <cell r="AB6">
            <v>100</v>
          </cell>
          <cell r="AC6" t="str">
            <v>FUERTE</v>
          </cell>
          <cell r="AD6" t="str">
            <v>DIRECTAMENTE</v>
          </cell>
          <cell r="AE6" t="str">
            <v>DIRECTAMENTE</v>
          </cell>
          <cell r="AF6" t="str">
            <v>FUERTEDIRECTAMENTEDIRECTAMENTE</v>
          </cell>
          <cell r="AG6">
            <v>2</v>
          </cell>
          <cell r="AH6">
            <v>0</v>
          </cell>
          <cell r="AI6">
            <v>1</v>
          </cell>
          <cell r="AJ6" t="str">
            <v>1-Rara vez</v>
          </cell>
          <cell r="AK6">
            <v>4</v>
          </cell>
          <cell r="AL6">
            <v>14</v>
          </cell>
          <cell r="AM6" t="str">
            <v>4-Mayor</v>
          </cell>
          <cell r="AN6" t="str">
            <v>Alto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F7" t="str">
            <v/>
          </cell>
          <cell r="H7" t="str">
            <v/>
          </cell>
          <cell r="J7" t="str">
            <v/>
          </cell>
          <cell r="L7" t="str">
            <v/>
          </cell>
          <cell r="N7" t="str">
            <v/>
          </cell>
          <cell r="P7" t="str">
            <v/>
          </cell>
          <cell r="R7" t="str">
            <v/>
          </cell>
          <cell r="S7" t="str">
            <v/>
          </cell>
          <cell r="T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E7" t="str">
            <v>DIRECTAMENTE</v>
          </cell>
          <cell r="AF7" t="str">
            <v>DIRECTAMENTE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e">
            <v>#VALUE!</v>
          </cell>
          <cell r="AM7" t="str">
            <v/>
          </cell>
          <cell r="A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F8" t="str">
            <v/>
          </cell>
          <cell r="H8" t="str">
            <v/>
          </cell>
          <cell r="J8" t="str">
            <v/>
          </cell>
          <cell r="L8" t="str">
            <v/>
          </cell>
          <cell r="N8" t="str">
            <v/>
          </cell>
          <cell r="P8" t="str">
            <v/>
          </cell>
          <cell r="R8" t="str">
            <v/>
          </cell>
          <cell r="S8" t="str">
            <v/>
          </cell>
          <cell r="T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E8" t="str">
            <v>DIRECTAMENTE</v>
          </cell>
          <cell r="AF8" t="str">
            <v>DIRECTAMENTE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e">
            <v>#VALUE!</v>
          </cell>
          <cell r="AM8" t="str">
            <v/>
          </cell>
          <cell r="A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F9" t="str">
            <v/>
          </cell>
          <cell r="H9" t="str">
            <v/>
          </cell>
          <cell r="J9" t="str">
            <v/>
          </cell>
          <cell r="L9" t="str">
            <v/>
          </cell>
          <cell r="N9" t="str">
            <v/>
          </cell>
          <cell r="P9" t="str">
            <v/>
          </cell>
          <cell r="R9" t="str">
            <v/>
          </cell>
          <cell r="S9" t="str">
            <v/>
          </cell>
          <cell r="T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>DIRECTAMENTE</v>
          </cell>
          <cell r="AF9" t="str">
            <v>DIRECTAMENTE</v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e">
            <v>#VALUE!</v>
          </cell>
          <cell r="AM9" t="str">
            <v/>
          </cell>
          <cell r="A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F10" t="str">
            <v/>
          </cell>
          <cell r="H10" t="str">
            <v/>
          </cell>
          <cell r="J10" t="str">
            <v/>
          </cell>
          <cell r="L10" t="str">
            <v/>
          </cell>
          <cell r="N10" t="str">
            <v/>
          </cell>
          <cell r="P10" t="str">
            <v/>
          </cell>
          <cell r="R10" t="str">
            <v/>
          </cell>
          <cell r="S10" t="str">
            <v/>
          </cell>
          <cell r="T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>DIRECTAMENTE</v>
          </cell>
          <cell r="AF10" t="str">
            <v>DIRECTAMENTE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e">
            <v>#VALUE!</v>
          </cell>
          <cell r="AM10" t="str">
            <v/>
          </cell>
          <cell r="A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F11" t="str">
            <v/>
          </cell>
          <cell r="H11" t="str">
            <v/>
          </cell>
          <cell r="J11" t="str">
            <v/>
          </cell>
          <cell r="L11" t="str">
            <v/>
          </cell>
          <cell r="N11" t="str">
            <v/>
          </cell>
          <cell r="P11" t="str">
            <v/>
          </cell>
          <cell r="R11" t="str">
            <v/>
          </cell>
          <cell r="S11" t="str">
            <v/>
          </cell>
          <cell r="T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>DIRECTAMENTE</v>
          </cell>
          <cell r="AF11" t="str">
            <v>DIRECTAMENTE</v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e">
            <v>#VALUE!</v>
          </cell>
          <cell r="AM11" t="str">
            <v/>
          </cell>
          <cell r="A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F12" t="str">
            <v/>
          </cell>
          <cell r="H12" t="str">
            <v/>
          </cell>
          <cell r="J12" t="str">
            <v/>
          </cell>
          <cell r="L12" t="str">
            <v/>
          </cell>
          <cell r="N12" t="str">
            <v/>
          </cell>
          <cell r="P12" t="str">
            <v/>
          </cell>
          <cell r="R12" t="str">
            <v/>
          </cell>
          <cell r="S12" t="str">
            <v/>
          </cell>
          <cell r="T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>DIRECTAMENTE</v>
          </cell>
          <cell r="AF12" t="str">
            <v>DIRECTAMENTE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e">
            <v>#VALUE!</v>
          </cell>
          <cell r="AM12" t="str">
            <v/>
          </cell>
          <cell r="A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F13" t="str">
            <v/>
          </cell>
          <cell r="H13" t="str">
            <v/>
          </cell>
          <cell r="J13" t="str">
            <v/>
          </cell>
          <cell r="L13" t="str">
            <v/>
          </cell>
          <cell r="N13" t="str">
            <v/>
          </cell>
          <cell r="P13" t="str">
            <v/>
          </cell>
          <cell r="R13" t="str">
            <v/>
          </cell>
          <cell r="S13" t="str">
            <v/>
          </cell>
          <cell r="T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>DIRECTAMENTE</v>
          </cell>
          <cell r="AF13" t="str">
            <v>DIRECTAMENTE</v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e">
            <v>#VALUE!</v>
          </cell>
          <cell r="AM13" t="str">
            <v/>
          </cell>
          <cell r="A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F14" t="str">
            <v/>
          </cell>
          <cell r="H14" t="str">
            <v/>
          </cell>
          <cell r="J14" t="str">
            <v/>
          </cell>
          <cell r="L14" t="str">
            <v/>
          </cell>
          <cell r="N14" t="str">
            <v/>
          </cell>
          <cell r="P14" t="str">
            <v/>
          </cell>
          <cell r="R14" t="str">
            <v/>
          </cell>
          <cell r="S14" t="str">
            <v/>
          </cell>
          <cell r="T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E14" t="str">
            <v>DIRECTAMENTE</v>
          </cell>
          <cell r="AF14" t="str">
            <v>DIRECTAMENTE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e">
            <v>#VALUE!</v>
          </cell>
          <cell r="AM14" t="str">
            <v/>
          </cell>
          <cell r="A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F15" t="str">
            <v/>
          </cell>
          <cell r="H15" t="str">
            <v/>
          </cell>
          <cell r="J15" t="str">
            <v/>
          </cell>
          <cell r="L15" t="str">
            <v/>
          </cell>
          <cell r="N15" t="str">
            <v/>
          </cell>
          <cell r="P15" t="str">
            <v/>
          </cell>
          <cell r="R15" t="str">
            <v/>
          </cell>
          <cell r="S15" t="str">
            <v/>
          </cell>
          <cell r="T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E15" t="str">
            <v>DIRECTAMENTE</v>
          </cell>
          <cell r="AF15" t="str">
            <v>DIRECTAMENTE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e">
            <v>#VALUE!</v>
          </cell>
          <cell r="AM15" t="str">
            <v/>
          </cell>
          <cell r="A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F16" t="str">
            <v/>
          </cell>
          <cell r="H16" t="str">
            <v/>
          </cell>
          <cell r="J16" t="str">
            <v/>
          </cell>
          <cell r="L16" t="str">
            <v/>
          </cell>
          <cell r="N16" t="str">
            <v/>
          </cell>
          <cell r="P16" t="str">
            <v/>
          </cell>
          <cell r="R16" t="str">
            <v/>
          </cell>
          <cell r="S16" t="str">
            <v/>
          </cell>
          <cell r="T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E16" t="str">
            <v>DIRECTAMENTE</v>
          </cell>
          <cell r="AF16" t="str">
            <v>DIRECTAMENTE</v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e">
            <v>#VALUE!</v>
          </cell>
          <cell r="AM16" t="str">
            <v/>
          </cell>
          <cell r="A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F17" t="str">
            <v/>
          </cell>
          <cell r="H17" t="str">
            <v/>
          </cell>
          <cell r="J17" t="str">
            <v/>
          </cell>
          <cell r="L17" t="str">
            <v/>
          </cell>
          <cell r="N17" t="str">
            <v/>
          </cell>
          <cell r="P17" t="str">
            <v/>
          </cell>
          <cell r="R17" t="str">
            <v/>
          </cell>
          <cell r="S17" t="str">
            <v/>
          </cell>
          <cell r="T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E17" t="str">
            <v>DIRECTAMENTE</v>
          </cell>
          <cell r="AF17" t="str">
            <v>DIRECTAMENTE</v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e">
            <v>#VALUE!</v>
          </cell>
          <cell r="AM17" t="str">
            <v/>
          </cell>
          <cell r="A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F18" t="str">
            <v/>
          </cell>
          <cell r="H18" t="str">
            <v/>
          </cell>
          <cell r="J18" t="str">
            <v/>
          </cell>
          <cell r="L18" t="str">
            <v/>
          </cell>
          <cell r="N18" t="str">
            <v/>
          </cell>
          <cell r="P18" t="str">
            <v/>
          </cell>
          <cell r="R18" t="str">
            <v/>
          </cell>
          <cell r="S18" t="str">
            <v/>
          </cell>
          <cell r="T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E18" t="str">
            <v>DIRECTAMENTE</v>
          </cell>
          <cell r="AF18" t="str">
            <v>DIRECTAMENTE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e">
            <v>#VALUE!</v>
          </cell>
          <cell r="AM18" t="str">
            <v/>
          </cell>
          <cell r="A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F19" t="str">
            <v/>
          </cell>
          <cell r="H19" t="str">
            <v/>
          </cell>
          <cell r="J19" t="str">
            <v/>
          </cell>
          <cell r="L19" t="str">
            <v/>
          </cell>
          <cell r="N19" t="str">
            <v/>
          </cell>
          <cell r="P19" t="str">
            <v/>
          </cell>
          <cell r="R19" t="str">
            <v/>
          </cell>
          <cell r="S19" t="str">
            <v/>
          </cell>
          <cell r="T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E19" t="str">
            <v>DIRECTAMENTE</v>
          </cell>
          <cell r="AF19" t="str">
            <v>DIRECTAMENTE</v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e">
            <v>#VALUE!</v>
          </cell>
          <cell r="AM19" t="str">
            <v/>
          </cell>
          <cell r="A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F20" t="str">
            <v/>
          </cell>
          <cell r="H20" t="str">
            <v/>
          </cell>
          <cell r="J20" t="str">
            <v/>
          </cell>
          <cell r="L20" t="str">
            <v/>
          </cell>
          <cell r="N20" t="str">
            <v/>
          </cell>
          <cell r="P20" t="str">
            <v/>
          </cell>
          <cell r="R20" t="str">
            <v/>
          </cell>
          <cell r="S20" t="str">
            <v/>
          </cell>
          <cell r="T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E20" t="str">
            <v>DIRECTAMENTE</v>
          </cell>
          <cell r="AF20" t="str">
            <v>DIRECTAMENTE</v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e">
            <v>#VALUE!</v>
          </cell>
          <cell r="AM20" t="str">
            <v/>
          </cell>
          <cell r="A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F21" t="str">
            <v/>
          </cell>
          <cell r="H21" t="str">
            <v/>
          </cell>
          <cell r="J21" t="str">
            <v/>
          </cell>
          <cell r="L21" t="str">
            <v/>
          </cell>
          <cell r="N21" t="str">
            <v/>
          </cell>
          <cell r="P21" t="str">
            <v/>
          </cell>
          <cell r="R21" t="str">
            <v/>
          </cell>
          <cell r="S21" t="str">
            <v/>
          </cell>
          <cell r="T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E21" t="str">
            <v>DIRECTAMENTE</v>
          </cell>
          <cell r="AF21" t="str">
            <v>DIRECTAMENTE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e">
            <v>#VALUE!</v>
          </cell>
          <cell r="AM21" t="str">
            <v/>
          </cell>
          <cell r="A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F22" t="str">
            <v/>
          </cell>
          <cell r="H22" t="str">
            <v/>
          </cell>
          <cell r="J22" t="str">
            <v/>
          </cell>
          <cell r="L22" t="str">
            <v/>
          </cell>
          <cell r="N22" t="str">
            <v/>
          </cell>
          <cell r="P22" t="str">
            <v/>
          </cell>
          <cell r="R22" t="str">
            <v/>
          </cell>
          <cell r="S22" t="str">
            <v/>
          </cell>
          <cell r="T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E22" t="str">
            <v>DIRECTAMENTE</v>
          </cell>
          <cell r="AF22" t="str">
            <v>DIRECTAMENTE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e">
            <v>#VALUE!</v>
          </cell>
          <cell r="AM22" t="str">
            <v/>
          </cell>
          <cell r="A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F23" t="str">
            <v/>
          </cell>
          <cell r="H23" t="str">
            <v/>
          </cell>
          <cell r="J23" t="str">
            <v/>
          </cell>
          <cell r="L23" t="str">
            <v/>
          </cell>
          <cell r="N23" t="str">
            <v/>
          </cell>
          <cell r="P23" t="str">
            <v/>
          </cell>
          <cell r="R23" t="str">
            <v/>
          </cell>
          <cell r="S23" t="str">
            <v/>
          </cell>
          <cell r="T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>DIRECTAMENTE</v>
          </cell>
          <cell r="AF23" t="str">
            <v>DIRECTAMENTE</v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e">
            <v>#VALUE!</v>
          </cell>
          <cell r="AM23" t="str">
            <v/>
          </cell>
          <cell r="A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F24" t="str">
            <v/>
          </cell>
          <cell r="H24" t="str">
            <v/>
          </cell>
          <cell r="J24" t="str">
            <v/>
          </cell>
          <cell r="L24" t="str">
            <v/>
          </cell>
          <cell r="N24" t="str">
            <v/>
          </cell>
          <cell r="P24" t="str">
            <v/>
          </cell>
          <cell r="R24" t="str">
            <v/>
          </cell>
          <cell r="S24" t="str">
            <v/>
          </cell>
          <cell r="T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>DIRECTAMENTE</v>
          </cell>
          <cell r="AF24" t="str">
            <v>DIRECTAMENTE</v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e">
            <v>#VALUE!</v>
          </cell>
          <cell r="AM24" t="str">
            <v/>
          </cell>
          <cell r="A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F25" t="str">
            <v/>
          </cell>
          <cell r="H25" t="str">
            <v/>
          </cell>
          <cell r="J25" t="str">
            <v/>
          </cell>
          <cell r="L25" t="str">
            <v/>
          </cell>
          <cell r="N25" t="str">
            <v/>
          </cell>
          <cell r="P25" t="str">
            <v/>
          </cell>
          <cell r="R25" t="str">
            <v/>
          </cell>
          <cell r="S25" t="str">
            <v/>
          </cell>
          <cell r="T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E25" t="str">
            <v>DIRECTAMENTE</v>
          </cell>
          <cell r="AF25" t="str">
            <v>DIRECTAMENTE</v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e">
            <v>#VALUE!</v>
          </cell>
          <cell r="AM25" t="str">
            <v/>
          </cell>
          <cell r="A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F26" t="str">
            <v/>
          </cell>
          <cell r="H26" t="str">
            <v/>
          </cell>
          <cell r="J26" t="str">
            <v/>
          </cell>
          <cell r="L26" t="str">
            <v/>
          </cell>
          <cell r="N26" t="str">
            <v/>
          </cell>
          <cell r="P26" t="str">
            <v/>
          </cell>
          <cell r="R26" t="str">
            <v/>
          </cell>
          <cell r="S26" t="str">
            <v/>
          </cell>
          <cell r="T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E26" t="str">
            <v>DIRECTAMENTE</v>
          </cell>
          <cell r="AF26" t="str">
            <v>DIRECTAMENTE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e">
            <v>#VALUE!</v>
          </cell>
          <cell r="AM26" t="str">
            <v/>
          </cell>
          <cell r="A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F27" t="str">
            <v/>
          </cell>
          <cell r="H27" t="str">
            <v/>
          </cell>
          <cell r="J27" t="str">
            <v/>
          </cell>
          <cell r="L27" t="str">
            <v/>
          </cell>
          <cell r="N27" t="str">
            <v/>
          </cell>
          <cell r="P27" t="str">
            <v/>
          </cell>
          <cell r="R27" t="str">
            <v/>
          </cell>
          <cell r="S27" t="str">
            <v/>
          </cell>
          <cell r="T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>DIRECTAMENTE</v>
          </cell>
          <cell r="AF27" t="str">
            <v>DIRECTAMENTE</v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e">
            <v>#VALUE!</v>
          </cell>
          <cell r="AM27" t="str">
            <v/>
          </cell>
          <cell r="A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F28" t="str">
            <v/>
          </cell>
          <cell r="H28" t="str">
            <v/>
          </cell>
          <cell r="J28" t="str">
            <v/>
          </cell>
          <cell r="L28" t="str">
            <v/>
          </cell>
          <cell r="N28" t="str">
            <v/>
          </cell>
          <cell r="P28" t="str">
            <v/>
          </cell>
          <cell r="R28" t="str">
            <v/>
          </cell>
          <cell r="S28" t="str">
            <v/>
          </cell>
          <cell r="T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E28" t="str">
            <v>DIRECTAMENTE</v>
          </cell>
          <cell r="AF28" t="str">
            <v>DIRECTAMENTE</v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e">
            <v>#VALUE!</v>
          </cell>
          <cell r="AM28" t="str">
            <v/>
          </cell>
          <cell r="A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F29" t="str">
            <v/>
          </cell>
          <cell r="H29" t="str">
            <v/>
          </cell>
          <cell r="J29" t="str">
            <v/>
          </cell>
          <cell r="L29" t="str">
            <v/>
          </cell>
          <cell r="N29" t="str">
            <v/>
          </cell>
          <cell r="P29" t="str">
            <v/>
          </cell>
          <cell r="R29" t="str">
            <v/>
          </cell>
          <cell r="S29" t="str">
            <v/>
          </cell>
          <cell r="T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E29" t="str">
            <v>DIRECTAMENTE</v>
          </cell>
          <cell r="AF29" t="str">
            <v>DIRECTAMENTE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e">
            <v>#VALUE!</v>
          </cell>
          <cell r="AM29" t="str">
            <v/>
          </cell>
          <cell r="A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F30" t="str">
            <v/>
          </cell>
          <cell r="H30" t="str">
            <v/>
          </cell>
          <cell r="J30" t="str">
            <v/>
          </cell>
          <cell r="L30" t="str">
            <v/>
          </cell>
          <cell r="N30" t="str">
            <v/>
          </cell>
          <cell r="P30" t="str">
            <v/>
          </cell>
          <cell r="R30" t="str">
            <v/>
          </cell>
          <cell r="S30" t="str">
            <v/>
          </cell>
          <cell r="T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E30" t="str">
            <v>DIRECTAMENTE</v>
          </cell>
          <cell r="AF30" t="str">
            <v>DIRECTAMENTE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e">
            <v>#VALUE!</v>
          </cell>
          <cell r="AM30" t="str">
            <v/>
          </cell>
          <cell r="A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F31" t="str">
            <v/>
          </cell>
          <cell r="H31" t="str">
            <v/>
          </cell>
          <cell r="J31" t="str">
            <v/>
          </cell>
          <cell r="L31" t="str">
            <v/>
          </cell>
          <cell r="N31" t="str">
            <v/>
          </cell>
          <cell r="P31" t="str">
            <v/>
          </cell>
          <cell r="R31" t="str">
            <v/>
          </cell>
          <cell r="S31" t="str">
            <v/>
          </cell>
          <cell r="T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E31" t="str">
            <v>DIRECTAMENTE</v>
          </cell>
          <cell r="AF31" t="str">
            <v>DIRECTAMENTE</v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e">
            <v>#VALUE!</v>
          </cell>
          <cell r="AM31" t="str">
            <v/>
          </cell>
          <cell r="A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F32" t="str">
            <v/>
          </cell>
          <cell r="H32" t="str">
            <v/>
          </cell>
          <cell r="J32" t="str">
            <v/>
          </cell>
          <cell r="L32" t="str">
            <v/>
          </cell>
          <cell r="N32" t="str">
            <v/>
          </cell>
          <cell r="P32" t="str">
            <v/>
          </cell>
          <cell r="R32" t="str">
            <v/>
          </cell>
          <cell r="S32" t="str">
            <v/>
          </cell>
          <cell r="T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E32" t="str">
            <v>DIRECTAMENTE</v>
          </cell>
          <cell r="AF32" t="str">
            <v>DIRECTAMENTE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e">
            <v>#VALUE!</v>
          </cell>
          <cell r="AM32" t="str">
            <v/>
          </cell>
          <cell r="A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F33" t="str">
            <v/>
          </cell>
          <cell r="H33" t="str">
            <v/>
          </cell>
          <cell r="J33" t="str">
            <v/>
          </cell>
          <cell r="L33" t="str">
            <v/>
          </cell>
          <cell r="N33" t="str">
            <v/>
          </cell>
          <cell r="P33" t="str">
            <v/>
          </cell>
          <cell r="R33" t="str">
            <v/>
          </cell>
          <cell r="S33" t="str">
            <v/>
          </cell>
          <cell r="T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E33" t="str">
            <v>DIRECTAMENTE</v>
          </cell>
          <cell r="AF33" t="str">
            <v>DIRECTAMENTE</v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e">
            <v>#VALUE!</v>
          </cell>
          <cell r="AM33" t="str">
            <v/>
          </cell>
          <cell r="A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F34" t="str">
            <v/>
          </cell>
          <cell r="H34" t="str">
            <v/>
          </cell>
          <cell r="J34" t="str">
            <v/>
          </cell>
          <cell r="L34" t="str">
            <v/>
          </cell>
          <cell r="N34" t="str">
            <v/>
          </cell>
          <cell r="P34" t="str">
            <v/>
          </cell>
          <cell r="R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E34" t="str">
            <v>DIRECTAMENTE</v>
          </cell>
          <cell r="AF34" t="str">
            <v>DIRECTAMENTE</v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e">
            <v>#VALUE!</v>
          </cell>
          <cell r="AM34" t="str">
            <v/>
          </cell>
          <cell r="A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F35" t="str">
            <v/>
          </cell>
          <cell r="H35" t="str">
            <v/>
          </cell>
          <cell r="J35" t="str">
            <v/>
          </cell>
          <cell r="L35" t="str">
            <v/>
          </cell>
          <cell r="N35" t="str">
            <v/>
          </cell>
          <cell r="P35" t="str">
            <v/>
          </cell>
          <cell r="R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>DIRECTAMENTE</v>
          </cell>
          <cell r="AF35" t="str">
            <v>DIRECTAMENTE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e">
            <v>#VALUE!</v>
          </cell>
          <cell r="AM35" t="str">
            <v/>
          </cell>
          <cell r="A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F36" t="str">
            <v/>
          </cell>
          <cell r="H36" t="str">
            <v/>
          </cell>
          <cell r="J36" t="str">
            <v/>
          </cell>
          <cell r="L36" t="str">
            <v/>
          </cell>
          <cell r="N36" t="str">
            <v/>
          </cell>
          <cell r="P36" t="str">
            <v/>
          </cell>
          <cell r="R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>DIRECTAMENTE</v>
          </cell>
          <cell r="AF36" t="str">
            <v>DIRECTAMENTE</v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e">
            <v>#VALUE!</v>
          </cell>
          <cell r="AM36" t="str">
            <v/>
          </cell>
          <cell r="AN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F37" t="str">
            <v/>
          </cell>
          <cell r="H37" t="str">
            <v/>
          </cell>
          <cell r="J37" t="str">
            <v/>
          </cell>
          <cell r="L37" t="str">
            <v/>
          </cell>
          <cell r="N37" t="str">
            <v/>
          </cell>
          <cell r="P37" t="str">
            <v/>
          </cell>
          <cell r="R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>DIRECTAMENTE</v>
          </cell>
          <cell r="AF37" t="str">
            <v>DIRECTAMENTE</v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e">
            <v>#VALUE!</v>
          </cell>
          <cell r="AM37" t="str">
            <v/>
          </cell>
          <cell r="AN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/>
          </cell>
          <cell r="F38" t="str">
            <v/>
          </cell>
          <cell r="H38" t="str">
            <v/>
          </cell>
          <cell r="J38" t="str">
            <v/>
          </cell>
          <cell r="L38" t="str">
            <v/>
          </cell>
          <cell r="N38" t="str">
            <v/>
          </cell>
          <cell r="P38" t="str">
            <v/>
          </cell>
          <cell r="R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E38" t="str">
            <v>DIRECTAMENTE</v>
          </cell>
          <cell r="AF38" t="str">
            <v>DIRECTAMENTE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e">
            <v>#VALUE!</v>
          </cell>
          <cell r="AM38" t="str">
            <v/>
          </cell>
          <cell r="AN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F39" t="str">
            <v/>
          </cell>
          <cell r="H39" t="str">
            <v/>
          </cell>
          <cell r="J39" t="str">
            <v/>
          </cell>
          <cell r="L39" t="str">
            <v/>
          </cell>
          <cell r="N39" t="str">
            <v/>
          </cell>
          <cell r="P39" t="str">
            <v/>
          </cell>
          <cell r="R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E39" t="str">
            <v>DIRECTAMENTE</v>
          </cell>
          <cell r="AF39" t="str">
            <v>DIRECTAMENTE</v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e">
            <v>#VALUE!</v>
          </cell>
          <cell r="AM39" t="str">
            <v/>
          </cell>
          <cell r="AN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F40" t="str">
            <v/>
          </cell>
          <cell r="H40" t="str">
            <v/>
          </cell>
          <cell r="J40" t="str">
            <v/>
          </cell>
          <cell r="L40" t="str">
            <v/>
          </cell>
          <cell r="N40" t="str">
            <v/>
          </cell>
          <cell r="P40" t="str">
            <v/>
          </cell>
          <cell r="R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>DIRECTAMENTE</v>
          </cell>
          <cell r="AF40" t="str">
            <v>DIRECTAMENTE</v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e">
            <v>#VALUE!</v>
          </cell>
          <cell r="AM40" t="str">
            <v/>
          </cell>
          <cell r="AN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F41" t="str">
            <v/>
          </cell>
          <cell r="H41" t="str">
            <v/>
          </cell>
          <cell r="J41" t="str">
            <v/>
          </cell>
          <cell r="L41" t="str">
            <v/>
          </cell>
          <cell r="N41" t="str">
            <v/>
          </cell>
          <cell r="P41" t="str">
            <v/>
          </cell>
          <cell r="R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E41" t="str">
            <v>DIRECTAMENTE</v>
          </cell>
          <cell r="AF41" t="str">
            <v>DIRECTAMENTE</v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e">
            <v>#VALUE!</v>
          </cell>
          <cell r="AM41" t="str">
            <v/>
          </cell>
          <cell r="AN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F42" t="str">
            <v/>
          </cell>
          <cell r="H42" t="str">
            <v/>
          </cell>
          <cell r="J42" t="str">
            <v/>
          </cell>
          <cell r="L42" t="str">
            <v/>
          </cell>
          <cell r="N42" t="str">
            <v/>
          </cell>
          <cell r="P42" t="str">
            <v/>
          </cell>
          <cell r="R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E42" t="str">
            <v>DIRECTAMENTE</v>
          </cell>
          <cell r="AF42" t="str">
            <v>DIRECTAMENTE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e">
            <v>#VALUE!</v>
          </cell>
          <cell r="AM42" t="str">
            <v/>
          </cell>
          <cell r="AN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F43" t="str">
            <v/>
          </cell>
          <cell r="H43" t="str">
            <v/>
          </cell>
          <cell r="J43" t="str">
            <v/>
          </cell>
          <cell r="L43" t="str">
            <v/>
          </cell>
          <cell r="N43" t="str">
            <v/>
          </cell>
          <cell r="P43" t="str">
            <v/>
          </cell>
          <cell r="R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E43" t="str">
            <v>DIRECTAMENTE</v>
          </cell>
          <cell r="AF43" t="str">
            <v>DIRECTAMENTE</v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e">
            <v>#VALUE!</v>
          </cell>
          <cell r="AM43" t="str">
            <v/>
          </cell>
          <cell r="AN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F44" t="str">
            <v/>
          </cell>
          <cell r="H44" t="str">
            <v/>
          </cell>
          <cell r="J44" t="str">
            <v/>
          </cell>
          <cell r="L44" t="str">
            <v/>
          </cell>
          <cell r="N44" t="str">
            <v/>
          </cell>
          <cell r="P44" t="str">
            <v/>
          </cell>
          <cell r="R44" t="str">
            <v/>
          </cell>
          <cell r="S44" t="str">
            <v/>
          </cell>
          <cell r="T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E44" t="str">
            <v>DIRECTAMENTE</v>
          </cell>
          <cell r="AF44" t="str">
            <v>DIRECTAMENTE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e">
            <v>#VALUE!</v>
          </cell>
          <cell r="AM44" t="str">
            <v/>
          </cell>
          <cell r="AN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F45" t="str">
            <v/>
          </cell>
          <cell r="H45" t="str">
            <v/>
          </cell>
          <cell r="J45" t="str">
            <v/>
          </cell>
          <cell r="L45" t="str">
            <v/>
          </cell>
          <cell r="N45" t="str">
            <v/>
          </cell>
          <cell r="P45" t="str">
            <v/>
          </cell>
          <cell r="R45" t="str">
            <v/>
          </cell>
          <cell r="S45" t="str">
            <v/>
          </cell>
          <cell r="T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E45" t="str">
            <v>DIRECTAMENTE</v>
          </cell>
          <cell r="AF45" t="str">
            <v>DIRECTAMENTE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e">
            <v>#VALUE!</v>
          </cell>
          <cell r="AM45" t="str">
            <v/>
          </cell>
          <cell r="AN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F46" t="str">
            <v/>
          </cell>
          <cell r="H46" t="str">
            <v/>
          </cell>
          <cell r="J46" t="str">
            <v/>
          </cell>
          <cell r="L46" t="str">
            <v/>
          </cell>
          <cell r="N46" t="str">
            <v/>
          </cell>
          <cell r="P46" t="str">
            <v/>
          </cell>
          <cell r="R46" t="str">
            <v/>
          </cell>
          <cell r="S46" t="str">
            <v/>
          </cell>
          <cell r="T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E46" t="str">
            <v>DIRECTAMENTE</v>
          </cell>
          <cell r="AF46" t="str">
            <v>DIRECTAMENTE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e">
            <v>#VALUE!</v>
          </cell>
          <cell r="AM46" t="str">
            <v/>
          </cell>
          <cell r="AN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F47" t="str">
            <v/>
          </cell>
          <cell r="H47" t="str">
            <v/>
          </cell>
          <cell r="J47" t="str">
            <v/>
          </cell>
          <cell r="L47" t="str">
            <v/>
          </cell>
          <cell r="N47" t="str">
            <v/>
          </cell>
          <cell r="P47" t="str">
            <v/>
          </cell>
          <cell r="R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E47" t="str">
            <v>DIRECTAMENTE</v>
          </cell>
          <cell r="AF47" t="str">
            <v>DIRECTAMENTE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e">
            <v>#VALUE!</v>
          </cell>
          <cell r="AM47" t="str">
            <v/>
          </cell>
          <cell r="AN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F48" t="str">
            <v/>
          </cell>
          <cell r="H48" t="str">
            <v/>
          </cell>
          <cell r="J48" t="str">
            <v/>
          </cell>
          <cell r="L48" t="str">
            <v/>
          </cell>
          <cell r="N48" t="str">
            <v/>
          </cell>
          <cell r="P48" t="str">
            <v/>
          </cell>
          <cell r="R48" t="str">
            <v/>
          </cell>
          <cell r="S48" t="str">
            <v/>
          </cell>
          <cell r="T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E48" t="str">
            <v>DIRECTAMENTE</v>
          </cell>
          <cell r="AF48" t="str">
            <v>DIRECTAMENTE</v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e">
            <v>#VALUE!</v>
          </cell>
          <cell r="AM48" t="str">
            <v/>
          </cell>
          <cell r="AN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F49" t="str">
            <v/>
          </cell>
          <cell r="H49" t="str">
            <v/>
          </cell>
          <cell r="J49" t="str">
            <v/>
          </cell>
          <cell r="L49" t="str">
            <v/>
          </cell>
          <cell r="N49" t="str">
            <v/>
          </cell>
          <cell r="P49" t="str">
            <v/>
          </cell>
          <cell r="R49" t="str">
            <v/>
          </cell>
          <cell r="S49" t="str">
            <v/>
          </cell>
          <cell r="T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E49" t="str">
            <v>DIRECTAMENTE</v>
          </cell>
          <cell r="AF49" t="str">
            <v>DIRECTAMENTE</v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e">
            <v>#VALUE!</v>
          </cell>
          <cell r="AM49" t="str">
            <v/>
          </cell>
          <cell r="AN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F50" t="str">
            <v/>
          </cell>
          <cell r="H50" t="str">
            <v/>
          </cell>
          <cell r="J50" t="str">
            <v/>
          </cell>
          <cell r="L50" t="str">
            <v/>
          </cell>
          <cell r="N50" t="str">
            <v/>
          </cell>
          <cell r="P50" t="str">
            <v/>
          </cell>
          <cell r="R50" t="str">
            <v/>
          </cell>
          <cell r="S50" t="str">
            <v/>
          </cell>
          <cell r="T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E50" t="str">
            <v>DIRECTAMENTE</v>
          </cell>
          <cell r="AF50" t="str">
            <v>DIRECTAMENTE</v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e">
            <v>#VALUE!</v>
          </cell>
          <cell r="AM50" t="str">
            <v/>
          </cell>
          <cell r="AN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F51" t="str">
            <v/>
          </cell>
          <cell r="H51" t="str">
            <v/>
          </cell>
          <cell r="J51" t="str">
            <v/>
          </cell>
          <cell r="L51" t="str">
            <v/>
          </cell>
          <cell r="N51" t="str">
            <v/>
          </cell>
          <cell r="P51" t="str">
            <v/>
          </cell>
          <cell r="R51" t="str">
            <v/>
          </cell>
          <cell r="S51" t="str">
            <v/>
          </cell>
          <cell r="T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E51" t="str">
            <v>DIRECTAMENTE</v>
          </cell>
          <cell r="AF51" t="str">
            <v>DIRECTAMENTE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e">
            <v>#VALUE!</v>
          </cell>
          <cell r="AM51" t="str">
            <v/>
          </cell>
          <cell r="AN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F52" t="str">
            <v/>
          </cell>
          <cell r="H52" t="str">
            <v/>
          </cell>
          <cell r="J52" t="str">
            <v/>
          </cell>
          <cell r="L52" t="str">
            <v/>
          </cell>
          <cell r="N52" t="str">
            <v/>
          </cell>
          <cell r="P52" t="str">
            <v/>
          </cell>
          <cell r="R52" t="str">
            <v/>
          </cell>
          <cell r="S52" t="str">
            <v/>
          </cell>
          <cell r="T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>DIRECTAMENTE</v>
          </cell>
          <cell r="AF52" t="str">
            <v>DIRECTAMENTE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e">
            <v>#VALUE!</v>
          </cell>
          <cell r="AM52" t="str">
            <v/>
          </cell>
          <cell r="AN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F53" t="str">
            <v/>
          </cell>
          <cell r="H53" t="str">
            <v/>
          </cell>
          <cell r="J53" t="str">
            <v/>
          </cell>
          <cell r="L53" t="str">
            <v/>
          </cell>
          <cell r="N53" t="str">
            <v/>
          </cell>
          <cell r="P53" t="str">
            <v/>
          </cell>
          <cell r="R53" t="str">
            <v/>
          </cell>
          <cell r="S53" t="str">
            <v/>
          </cell>
          <cell r="T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>DIRECTAMENTE</v>
          </cell>
          <cell r="AF53" t="str">
            <v>DIRECTAMENTE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e">
            <v>#VALUE!</v>
          </cell>
          <cell r="AM53" t="str">
            <v/>
          </cell>
          <cell r="AN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F54" t="str">
            <v/>
          </cell>
          <cell r="H54" t="str">
            <v/>
          </cell>
          <cell r="J54" t="str">
            <v/>
          </cell>
          <cell r="L54" t="str">
            <v/>
          </cell>
          <cell r="N54" t="str">
            <v/>
          </cell>
          <cell r="P54" t="str">
            <v/>
          </cell>
          <cell r="R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>DIRECTAMENTE</v>
          </cell>
          <cell r="AF54" t="str">
            <v>DIRECTAMENTE</v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e">
            <v>#VALUE!</v>
          </cell>
          <cell r="AM54" t="str">
            <v/>
          </cell>
          <cell r="AN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F55" t="str">
            <v/>
          </cell>
          <cell r="H55" t="str">
            <v/>
          </cell>
          <cell r="J55" t="str">
            <v/>
          </cell>
          <cell r="L55" t="str">
            <v/>
          </cell>
          <cell r="N55" t="str">
            <v/>
          </cell>
          <cell r="P55" t="str">
            <v/>
          </cell>
          <cell r="R55" t="str">
            <v/>
          </cell>
          <cell r="S55" t="str">
            <v/>
          </cell>
          <cell r="T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>DIRECTAMENTE</v>
          </cell>
          <cell r="AF55" t="str">
            <v>DIRECTAMENTE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e">
            <v>#VALUE!</v>
          </cell>
          <cell r="AM55" t="str">
            <v/>
          </cell>
          <cell r="AN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F56" t="str">
            <v/>
          </cell>
          <cell r="H56" t="str">
            <v/>
          </cell>
          <cell r="J56" t="str">
            <v/>
          </cell>
          <cell r="L56" t="str">
            <v/>
          </cell>
          <cell r="N56" t="str">
            <v/>
          </cell>
          <cell r="P56" t="str">
            <v/>
          </cell>
          <cell r="R56" t="str">
            <v/>
          </cell>
          <cell r="S56" t="str">
            <v/>
          </cell>
          <cell r="T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E56" t="str">
            <v>DIRECTAMENTE</v>
          </cell>
          <cell r="AF56" t="str">
            <v>DIRECTAMENTE</v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e">
            <v>#VALUE!</v>
          </cell>
          <cell r="AM56" t="str">
            <v/>
          </cell>
          <cell r="AN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F57" t="str">
            <v/>
          </cell>
          <cell r="H57" t="str">
            <v/>
          </cell>
          <cell r="J57" t="str">
            <v/>
          </cell>
          <cell r="L57" t="str">
            <v/>
          </cell>
          <cell r="N57" t="str">
            <v/>
          </cell>
          <cell r="P57" t="str">
            <v/>
          </cell>
          <cell r="R57" t="str">
            <v/>
          </cell>
          <cell r="S57" t="str">
            <v/>
          </cell>
          <cell r="T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E57" t="str">
            <v>DIRECTAMENTE</v>
          </cell>
          <cell r="AF57" t="str">
            <v>DIRECTAMENTE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e">
            <v>#VALUE!</v>
          </cell>
          <cell r="AM57" t="str">
            <v/>
          </cell>
          <cell r="AN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F58" t="str">
            <v/>
          </cell>
          <cell r="H58" t="str">
            <v/>
          </cell>
          <cell r="J58" t="str">
            <v/>
          </cell>
          <cell r="L58" t="str">
            <v/>
          </cell>
          <cell r="N58" t="str">
            <v/>
          </cell>
          <cell r="P58" t="str">
            <v/>
          </cell>
          <cell r="R58" t="str">
            <v/>
          </cell>
          <cell r="S58" t="str">
            <v/>
          </cell>
          <cell r="T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E58" t="str">
            <v>DIRECTAMENTE</v>
          </cell>
          <cell r="AF58" t="str">
            <v>DIRECTAMENTE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e">
            <v>#VALUE!</v>
          </cell>
          <cell r="AM58" t="str">
            <v/>
          </cell>
          <cell r="AN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F59" t="str">
            <v/>
          </cell>
          <cell r="H59" t="str">
            <v/>
          </cell>
          <cell r="J59" t="str">
            <v/>
          </cell>
          <cell r="L59" t="str">
            <v/>
          </cell>
          <cell r="N59" t="str">
            <v/>
          </cell>
          <cell r="P59" t="str">
            <v/>
          </cell>
          <cell r="R59" t="str">
            <v/>
          </cell>
          <cell r="S59" t="str">
            <v/>
          </cell>
          <cell r="T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E59" t="str">
            <v>DIRECTAMENTE</v>
          </cell>
          <cell r="AF59" t="str">
            <v>DIRECTAMENTE</v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e">
            <v>#VALUE!</v>
          </cell>
          <cell r="AM59" t="str">
            <v/>
          </cell>
          <cell r="AN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F60" t="str">
            <v/>
          </cell>
          <cell r="H60" t="str">
            <v/>
          </cell>
          <cell r="J60" t="str">
            <v/>
          </cell>
          <cell r="L60" t="str">
            <v/>
          </cell>
          <cell r="N60" t="str">
            <v/>
          </cell>
          <cell r="P60" t="str">
            <v/>
          </cell>
          <cell r="R60" t="str">
            <v/>
          </cell>
          <cell r="S60" t="str">
            <v/>
          </cell>
          <cell r="T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E60" t="str">
            <v>DIRECTAMENTE</v>
          </cell>
          <cell r="AF60" t="str">
            <v>DIRECTAMENTE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e">
            <v>#VALUE!</v>
          </cell>
          <cell r="AM60" t="str">
            <v/>
          </cell>
          <cell r="AN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F61" t="str">
            <v/>
          </cell>
          <cell r="H61" t="str">
            <v/>
          </cell>
          <cell r="J61" t="str">
            <v/>
          </cell>
          <cell r="L61" t="str">
            <v/>
          </cell>
          <cell r="N61" t="str">
            <v/>
          </cell>
          <cell r="P61" t="str">
            <v/>
          </cell>
          <cell r="R61" t="str">
            <v/>
          </cell>
          <cell r="S61" t="str">
            <v/>
          </cell>
          <cell r="T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E61" t="str">
            <v>DIRECTAMENTE</v>
          </cell>
          <cell r="AF61" t="str">
            <v>DIRECTAMENTE</v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e">
            <v>#VALUE!</v>
          </cell>
          <cell r="AM61" t="str">
            <v/>
          </cell>
          <cell r="AN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F62" t="str">
            <v/>
          </cell>
          <cell r="H62" t="str">
            <v/>
          </cell>
          <cell r="J62" t="str">
            <v/>
          </cell>
          <cell r="L62" t="str">
            <v/>
          </cell>
          <cell r="N62" t="str">
            <v/>
          </cell>
          <cell r="P62" t="str">
            <v/>
          </cell>
          <cell r="R62" t="str">
            <v/>
          </cell>
          <cell r="S62" t="str">
            <v/>
          </cell>
          <cell r="T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E62" t="str">
            <v>DIRECTAMENTE</v>
          </cell>
          <cell r="AF62" t="str">
            <v>DIRECTAMENTE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e">
            <v>#VALUE!</v>
          </cell>
          <cell r="AM62" t="str">
            <v/>
          </cell>
          <cell r="AN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F63" t="str">
            <v/>
          </cell>
          <cell r="H63" t="str">
            <v/>
          </cell>
          <cell r="J63" t="str">
            <v/>
          </cell>
          <cell r="L63" t="str">
            <v/>
          </cell>
          <cell r="N63" t="str">
            <v/>
          </cell>
          <cell r="P63" t="str">
            <v/>
          </cell>
          <cell r="R63" t="str">
            <v/>
          </cell>
          <cell r="S63" t="str">
            <v/>
          </cell>
          <cell r="T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E63" t="str">
            <v>DIRECTAMENTE</v>
          </cell>
          <cell r="AF63" t="str">
            <v>DIRECTAMENTE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e">
            <v>#VALUE!</v>
          </cell>
          <cell r="AM63" t="str">
            <v/>
          </cell>
          <cell r="AN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F64" t="str">
            <v/>
          </cell>
          <cell r="H64" t="str">
            <v/>
          </cell>
          <cell r="J64" t="str">
            <v/>
          </cell>
          <cell r="L64" t="str">
            <v/>
          </cell>
          <cell r="N64" t="str">
            <v/>
          </cell>
          <cell r="P64" t="str">
            <v/>
          </cell>
          <cell r="R64" t="str">
            <v/>
          </cell>
          <cell r="S64" t="str">
            <v/>
          </cell>
          <cell r="T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E64" t="str">
            <v>DIRECTAMENTE</v>
          </cell>
          <cell r="AF64" t="str">
            <v>DIRECTAMENTE</v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e">
            <v>#VALUE!</v>
          </cell>
          <cell r="AM64" t="str">
            <v/>
          </cell>
          <cell r="AN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F65" t="str">
            <v/>
          </cell>
          <cell r="H65" t="str">
            <v/>
          </cell>
          <cell r="J65" t="str">
            <v/>
          </cell>
          <cell r="L65" t="str">
            <v/>
          </cell>
          <cell r="N65" t="str">
            <v/>
          </cell>
          <cell r="P65" t="str">
            <v/>
          </cell>
          <cell r="R65" t="str">
            <v/>
          </cell>
          <cell r="S65" t="str">
            <v/>
          </cell>
          <cell r="T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E65" t="str">
            <v>DIRECTAMENTE</v>
          </cell>
          <cell r="AF65" t="str">
            <v>DIRECTAMENTE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e">
            <v>#VALUE!</v>
          </cell>
          <cell r="AM65" t="str">
            <v/>
          </cell>
          <cell r="AN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F66" t="str">
            <v/>
          </cell>
          <cell r="H66" t="str">
            <v/>
          </cell>
          <cell r="J66" t="str">
            <v/>
          </cell>
          <cell r="L66" t="str">
            <v/>
          </cell>
          <cell r="N66" t="str">
            <v/>
          </cell>
          <cell r="P66" t="str">
            <v/>
          </cell>
          <cell r="R66" t="str">
            <v/>
          </cell>
          <cell r="S66" t="str">
            <v/>
          </cell>
          <cell r="T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E66" t="str">
            <v>DIRECTAMENTE</v>
          </cell>
          <cell r="AF66" t="str">
            <v>DIRECTAMENTE</v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e">
            <v>#VALUE!</v>
          </cell>
          <cell r="AM66" t="str">
            <v/>
          </cell>
          <cell r="AN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F67" t="str">
            <v/>
          </cell>
          <cell r="H67" t="str">
            <v/>
          </cell>
          <cell r="J67" t="str">
            <v/>
          </cell>
          <cell r="L67" t="str">
            <v/>
          </cell>
          <cell r="N67" t="str">
            <v/>
          </cell>
          <cell r="P67" t="str">
            <v/>
          </cell>
          <cell r="R67" t="str">
            <v/>
          </cell>
          <cell r="S67" t="str">
            <v/>
          </cell>
          <cell r="T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E67" t="str">
            <v>DIRECTAMENTE</v>
          </cell>
          <cell r="AF67" t="str">
            <v>DIRECTAMENTE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e">
            <v>#VALUE!</v>
          </cell>
          <cell r="AM67" t="str">
            <v/>
          </cell>
          <cell r="AN67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E91A-1391-4E53-818A-41B3DEBA7FFD}">
  <dimension ref="A1:L22"/>
  <sheetViews>
    <sheetView tabSelected="1" workbookViewId="0">
      <selection activeCell="E1" sqref="E1:I5"/>
    </sheetView>
  </sheetViews>
  <sheetFormatPr baseColWidth="10" defaultRowHeight="15" x14ac:dyDescent="0.25"/>
  <cols>
    <col min="1" max="1" width="13.7109375" customWidth="1"/>
    <col min="2" max="2" width="17.140625" customWidth="1"/>
    <col min="3" max="3" width="19.42578125" customWidth="1"/>
    <col min="4" max="4" width="15.5703125" customWidth="1"/>
    <col min="6" max="6" width="21.7109375" customWidth="1"/>
    <col min="7" max="7" width="19.42578125" customWidth="1"/>
    <col min="8" max="8" width="25.28515625" customWidth="1"/>
    <col min="9" max="9" width="14.85546875" customWidth="1"/>
    <col min="10" max="10" width="15.28515625" customWidth="1"/>
    <col min="12" max="12" width="14.85546875" customWidth="1"/>
  </cols>
  <sheetData>
    <row r="1" spans="1:12" x14ac:dyDescent="0.25">
      <c r="A1" s="1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4" t="s">
        <v>2</v>
      </c>
      <c r="K1" s="4"/>
      <c r="L1" s="4"/>
    </row>
    <row r="2" spans="1:12" x14ac:dyDescent="0.25">
      <c r="A2" s="2"/>
      <c r="B2" s="2"/>
      <c r="C2" s="2"/>
      <c r="D2" s="2"/>
      <c r="E2" s="3"/>
      <c r="F2" s="3"/>
      <c r="G2" s="3"/>
      <c r="H2" s="3"/>
      <c r="I2" s="3"/>
      <c r="J2" s="4" t="s">
        <v>3</v>
      </c>
      <c r="K2" s="4"/>
      <c r="L2" s="4"/>
    </row>
    <row r="3" spans="1:12" x14ac:dyDescent="0.25">
      <c r="A3" s="2"/>
      <c r="B3" s="2"/>
      <c r="C3" s="2"/>
      <c r="D3" s="2"/>
      <c r="E3" s="3"/>
      <c r="F3" s="3"/>
      <c r="G3" s="3"/>
      <c r="H3" s="3"/>
      <c r="I3" s="3"/>
      <c r="J3" s="4" t="s">
        <v>4</v>
      </c>
      <c r="K3" s="4"/>
      <c r="L3" s="4"/>
    </row>
    <row r="4" spans="1:12" x14ac:dyDescent="0.25">
      <c r="A4" s="2"/>
      <c r="B4" s="2"/>
      <c r="C4" s="2"/>
      <c r="D4" s="2"/>
      <c r="E4" s="3"/>
      <c r="F4" s="3"/>
      <c r="G4" s="3"/>
      <c r="H4" s="3"/>
      <c r="I4" s="3"/>
      <c r="J4" s="4" t="s">
        <v>5</v>
      </c>
      <c r="K4" s="4"/>
      <c r="L4" s="4"/>
    </row>
    <row r="5" spans="1:12" x14ac:dyDescent="0.25">
      <c r="A5" s="2"/>
      <c r="B5" s="2"/>
      <c r="C5" s="2"/>
      <c r="D5" s="2"/>
      <c r="E5" s="3"/>
      <c r="F5" s="3"/>
      <c r="G5" s="3"/>
      <c r="H5" s="3"/>
      <c r="I5" s="3"/>
      <c r="J5" s="4"/>
      <c r="K5" s="4"/>
      <c r="L5" s="4"/>
    </row>
    <row r="6" spans="1:12" ht="18" x14ac:dyDescent="0.25">
      <c r="A6" s="5" t="s">
        <v>6</v>
      </c>
      <c r="B6" s="6"/>
      <c r="C6" s="6"/>
      <c r="D6" s="7"/>
      <c r="E6" s="8" t="str">
        <f>IF('[1]Cont Ext '!A3="","",'[1]Cont Ext '!A3)</f>
        <v>GESTIÓN CATASTRAL</v>
      </c>
      <c r="F6" s="8"/>
      <c r="G6" s="8"/>
      <c r="H6" s="8"/>
      <c r="I6" s="8"/>
      <c r="J6" s="8"/>
      <c r="K6" s="8"/>
      <c r="L6" s="8"/>
    </row>
    <row r="7" spans="1:12" ht="76.5" customHeight="1" x14ac:dyDescent="0.25">
      <c r="A7" s="5" t="s">
        <v>7</v>
      </c>
      <c r="B7" s="6"/>
      <c r="C7" s="6"/>
      <c r="D7" s="7"/>
      <c r="E7" s="8" t="str">
        <f>IF('[1]Cont Ext '!B3="","",'[1]Cont Ext '!B3)</f>
        <v>Realizar la planeación, ejecución, control y seguimiento de los procesos catastrales de los bienes inmuebles pertenecientes al Estado y a los particulares, en los municipios que están bajo la competencia de la UAEC del Valle del Cauca,  garantizando información confiable, con calidad para las partes interesadas y cumpliendo con los estándares de producción de información catastral.</v>
      </c>
      <c r="F7" s="8"/>
      <c r="G7" s="8"/>
      <c r="H7" s="8"/>
      <c r="I7" s="8"/>
      <c r="J7" s="8"/>
      <c r="K7" s="8"/>
      <c r="L7" s="8"/>
    </row>
    <row r="8" spans="1:12" ht="15.75" x14ac:dyDescent="0.2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</row>
    <row r="9" spans="1:12" ht="135" x14ac:dyDescent="0.25">
      <c r="A9" s="10" t="str">
        <f>IF('[1]Diseño de Control Corrup'!A3="","",'[1]Diseño de Control Corrup'!A3)</f>
        <v>Posibilidad de acción u omisión de la asignación y /o permisos</v>
      </c>
      <c r="B9" s="11" t="str">
        <f>IF(A9="","","CORRUPCIÓN")</f>
        <v>CORRUPCIÓN</v>
      </c>
      <c r="C9" s="10" t="str">
        <f>IF('[1]Diseño de Control Corrup'!C3="","",'[1]Diseño de Control Corrup'!C3)</f>
        <v>Hackeo de la base de datos que se maneja en la Unidad administrativa especial de catastro.</v>
      </c>
      <c r="D9" s="11" t="str">
        <f>IFERROR(VLOOKUP(A9,'[1]Valoración de Control RiesgCorr'!$A$4:$AN$67,36,FALSE),"")</f>
        <v>1-Rara vez</v>
      </c>
      <c r="E9" s="11" t="str">
        <f>IFERROR(VLOOKUP(A9,'[1]Zona de Riesgo Corrup'!$A$3:$E$22,5,FALSE),"")</f>
        <v>MAYOR</v>
      </c>
      <c r="F9" s="11" t="str">
        <f>IF(A9="","",IFERROR(VLOOKUP(A9,'[1]Valoración de Control RiesgCorr'!$A$4:$AN$67,40,FALSE),""))</f>
        <v>Alto</v>
      </c>
      <c r="G9" s="11" t="str">
        <f>IF(A9="","",IFERROR(VLOOKUP(A9,'[1]Zona de Riesgo Corrup'!$A$3:$I$22,9,FALSE),""))</f>
        <v>Evitar el riesgo</v>
      </c>
      <c r="H9" s="11" t="str">
        <f>IF('[1]Diseño de Control Corrup'!J3="","",'[1]Diseño de Control Corrup'!J3)</f>
        <v>Cada tres meses se hará el proceso de cambio de contraseñas a los usuarios administradores, el cual queda certificado con el diligenciamiento del formato previamente establecido para estos casos.</v>
      </c>
      <c r="I9" s="11" t="str">
        <f>IF('[1]Diseño de Control Corrup'!I3="","",'[1]Diseño de Control Corrup'!I3)</f>
        <v>Formato de cambio de contraseña debidamente diligenciado</v>
      </c>
      <c r="J9" s="11" t="str">
        <f>IF('[1]Diseño de Control Corrup'!D3="","",'[1]Diseño de Control Corrup'!D3)</f>
        <v>LíDER DEL PROGRAMA</v>
      </c>
      <c r="K9" s="11" t="str">
        <f>IF('[1]Diseño de Control Corrup'!E3="","",'[1]Diseño de Control Corrup'!E3)</f>
        <v>TRIMESTRAL</v>
      </c>
      <c r="L9" s="12" t="s">
        <v>20</v>
      </c>
    </row>
    <row r="10" spans="1:12" ht="150" x14ac:dyDescent="0.25">
      <c r="A10" s="10" t="str">
        <f>IF('[1]Diseño de Control Corrup'!A4="","",'[1]Diseño de Control Corrup'!A4)</f>
        <v xml:space="preserve">Posibilidad de entrega de productos y servicios catastrales a personas no autorizadas a cambio de dádivas </v>
      </c>
      <c r="B10" s="11" t="str">
        <f t="shared" ref="B10:B11" si="0">IF(A10="","","CORRUPCIÓN")</f>
        <v>CORRUPCIÓN</v>
      </c>
      <c r="C10" s="10" t="str">
        <f>IF('[1]Diseño de Control Corrup'!C4="","",'[1]Diseño de Control Corrup'!C4)</f>
        <v>Altos costos en los trámites y productos catastrales</v>
      </c>
      <c r="D10" s="11" t="str">
        <f>IFERROR(VLOOKUP(A10,'[1]Valoración de Control RiesgCorr'!$A$4:$AN$67,36,FALSE),"")</f>
        <v>1-Rara vez</v>
      </c>
      <c r="E10" s="11" t="str">
        <f>IFERROR(VLOOKUP(A10,'[1]Zona de Riesgo Corrup'!$A$3:$E$22,5,FALSE),"")</f>
        <v>MAYOR</v>
      </c>
      <c r="F10" s="11" t="str">
        <f>IF(A10="","",IFERROR(VLOOKUP(A10,'[1]Valoración de Control RiesgCorr'!$A$4:$AN$67,40,FALSE),""))</f>
        <v>Alto</v>
      </c>
      <c r="G10" s="11" t="str">
        <f>IF(A10="","",IFERROR(VLOOKUP(A10,'[1]Zona de Riesgo Corrup'!$A$3:$I$22,9,FALSE),""))</f>
        <v>Evitar el riesgo</v>
      </c>
      <c r="H10" s="11" t="str">
        <f>IF('[1]Diseño de Control Corrup'!J4="","",'[1]Diseño de Control Corrup'!J4)</f>
        <v>Se realizará una capacitación trimestral sobre el tema de código disciplinario único, donde participará todo el grupo de funcionarios, contratistas y el operador  pertenecientes a la Unidad Administrativa Especial de Catastro.</v>
      </c>
      <c r="I10" s="11" t="str">
        <f>IF('[1]Diseño de Control Corrup'!I4="","",'[1]Diseño de Control Corrup'!I4)</f>
        <v>Listados de asistencia de la capacitación</v>
      </c>
      <c r="J10" s="11" t="str">
        <f>IF('[1]Diseño de Control Corrup'!D4="","",'[1]Diseño de Control Corrup'!D4)</f>
        <v>LíDER DEL PROGRAMA</v>
      </c>
      <c r="K10" s="11" t="str">
        <f>IF('[1]Diseño de Control Corrup'!E4="","",'[1]Diseño de Control Corrup'!E4)</f>
        <v>TRIMESTRAL</v>
      </c>
      <c r="L10" s="12" t="s">
        <v>21</v>
      </c>
    </row>
    <row r="11" spans="1:12" ht="120" x14ac:dyDescent="0.25">
      <c r="A11" s="10" t="str">
        <f>IF('[1]Diseño de Control Corrup'!A5="","",'[1]Diseño de Control Corrup'!A5)</f>
        <v>Posibilidad de acceso a servicios sin cumplir con el derecho al turno</v>
      </c>
      <c r="B11" s="11" t="str">
        <f t="shared" si="0"/>
        <v>CORRUPCIÓN</v>
      </c>
      <c r="C11" s="10" t="str">
        <f>IF('[1]Diseño de Control Corrup'!C5="","",'[1]Diseño de Control Corrup'!C5)</f>
        <v>Falta optimizar el servicio al ciudadano a partir de la utilización de modelos de atención, medición y respuesta a solicitudes.</v>
      </c>
      <c r="D11" s="11" t="str">
        <f>IFERROR(VLOOKUP(A11,'[1]Valoración de Control RiesgCorr'!$A$4:$AN$67,36,FALSE),"")</f>
        <v>1-Rara vez</v>
      </c>
      <c r="E11" s="11" t="str">
        <f>IFERROR(VLOOKUP(A11,'[1]Zona de Riesgo Corrup'!$A$3:$E$22,5,FALSE),"")</f>
        <v>MAYOR</v>
      </c>
      <c r="F11" s="11" t="str">
        <f>IF(A11="","",IFERROR(VLOOKUP(A11,'[1]Valoración de Control RiesgCorr'!$A$4:$AN$67,40,FALSE),""))</f>
        <v>Alto</v>
      </c>
      <c r="G11" s="11" t="str">
        <f>IF(A11="","",IFERROR(VLOOKUP(A11,'[1]Zona de Riesgo Corrup'!$A$3:$I$22,9,FALSE),""))</f>
        <v>Evitar el riesgo</v>
      </c>
      <c r="H11" s="11" t="str">
        <f>IF('[1]Diseño de Control Corrup'!J5="","",'[1]Diseño de Control Corrup'!J5)</f>
        <v>Se realizarán los análisis a las encuestas de satisfacción trimestralmente y se generaran la tabla de indicadores.</v>
      </c>
      <c r="I11" s="11" t="str">
        <f>IF('[1]Diseño de Control Corrup'!I5="","",'[1]Diseño de Control Corrup'!I5)</f>
        <v>Tabla de indicadores de los resultados de la encuesta.</v>
      </c>
      <c r="J11" s="11" t="str">
        <f>IF('[1]Diseño de Control Corrup'!D5="","",'[1]Diseño de Control Corrup'!D5)</f>
        <v>LíDER DEL PROGRAMA</v>
      </c>
      <c r="K11" s="11" t="str">
        <f>IF('[1]Diseño de Control Corrup'!E5="","",'[1]Diseño de Control Corrup'!E5)</f>
        <v>TRIMESTRAL</v>
      </c>
      <c r="L11" s="12" t="s">
        <v>22</v>
      </c>
    </row>
    <row r="12" spans="1:12" ht="15.75" x14ac:dyDescent="0.25">
      <c r="A12" s="13" t="s">
        <v>23</v>
      </c>
      <c r="B12" s="13"/>
      <c r="C12" s="13"/>
      <c r="D12" s="13"/>
      <c r="E12" s="14" t="s">
        <v>24</v>
      </c>
      <c r="F12" s="15"/>
      <c r="G12" s="15"/>
      <c r="H12" s="16"/>
      <c r="I12" s="17" t="s">
        <v>25</v>
      </c>
      <c r="J12" s="17"/>
      <c r="K12" s="17"/>
      <c r="L12" s="17"/>
    </row>
    <row r="13" spans="1:12" x14ac:dyDescent="0.25">
      <c r="A13" s="18" t="s">
        <v>26</v>
      </c>
      <c r="B13" s="18"/>
      <c r="C13" s="18"/>
      <c r="D13" s="18"/>
      <c r="E13" s="19" t="s">
        <v>27</v>
      </c>
      <c r="F13" s="20"/>
      <c r="G13" s="20"/>
      <c r="H13" s="21"/>
      <c r="I13" s="19" t="s">
        <v>28</v>
      </c>
      <c r="J13" s="20"/>
      <c r="K13" s="20"/>
      <c r="L13" s="21"/>
    </row>
    <row r="14" spans="1:12" x14ac:dyDescent="0.25">
      <c r="A14" s="18" t="s">
        <v>29</v>
      </c>
      <c r="B14" s="18"/>
      <c r="C14" s="18"/>
      <c r="D14" s="18"/>
      <c r="E14" s="19" t="s">
        <v>30</v>
      </c>
      <c r="F14" s="20"/>
      <c r="G14" s="20"/>
      <c r="H14" s="21"/>
      <c r="I14" s="19"/>
      <c r="J14" s="20"/>
      <c r="K14" s="20"/>
      <c r="L14" s="21"/>
    </row>
    <row r="15" spans="1:12" x14ac:dyDescent="0.25">
      <c r="A15" s="18" t="s">
        <v>31</v>
      </c>
      <c r="B15" s="18"/>
      <c r="C15" s="18"/>
      <c r="D15" s="18"/>
      <c r="E15" s="19" t="s">
        <v>31</v>
      </c>
      <c r="F15" s="20"/>
      <c r="G15" s="20"/>
      <c r="H15" s="21"/>
      <c r="I15" s="19" t="s">
        <v>32</v>
      </c>
      <c r="J15" s="20"/>
      <c r="K15" s="20"/>
      <c r="L15" s="21"/>
    </row>
    <row r="16" spans="1:12" x14ac:dyDescent="0.25">
      <c r="A16" s="18" t="s">
        <v>33</v>
      </c>
      <c r="B16" s="18"/>
      <c r="C16" s="18"/>
      <c r="D16" s="18"/>
      <c r="E16" s="19" t="s">
        <v>33</v>
      </c>
      <c r="F16" s="20"/>
      <c r="G16" s="20"/>
      <c r="H16" s="21"/>
      <c r="I16" s="19" t="s">
        <v>33</v>
      </c>
      <c r="J16" s="20"/>
      <c r="K16" s="20"/>
      <c r="L16" s="21"/>
    </row>
    <row r="17" spans="1:12" x14ac:dyDescent="0.25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</row>
    <row r="18" spans="1:12" ht="15.75" x14ac:dyDescent="0.25">
      <c r="A18" s="13" t="s">
        <v>23</v>
      </c>
      <c r="B18" s="13"/>
      <c r="C18" s="13"/>
      <c r="D18" s="13"/>
      <c r="E18" s="14" t="s">
        <v>24</v>
      </c>
      <c r="F18" s="15"/>
      <c r="G18" s="15"/>
      <c r="H18" s="16"/>
      <c r="I18" s="17" t="s">
        <v>34</v>
      </c>
      <c r="J18" s="17"/>
      <c r="K18" s="17"/>
      <c r="L18" s="17"/>
    </row>
    <row r="19" spans="1:12" x14ac:dyDescent="0.25">
      <c r="A19" s="18" t="s">
        <v>35</v>
      </c>
      <c r="B19" s="18"/>
      <c r="C19" s="18"/>
      <c r="D19" s="18"/>
      <c r="E19" s="19" t="s">
        <v>36</v>
      </c>
      <c r="F19" s="20"/>
      <c r="G19" s="20"/>
      <c r="H19" s="21"/>
      <c r="I19" s="24">
        <v>44096</v>
      </c>
      <c r="J19" s="1"/>
      <c r="K19" s="1"/>
      <c r="L19" s="1"/>
    </row>
    <row r="20" spans="1:12" x14ac:dyDescent="0.25">
      <c r="A20" s="18" t="s">
        <v>37</v>
      </c>
      <c r="B20" s="18"/>
      <c r="C20" s="18"/>
      <c r="D20" s="18"/>
      <c r="E20" s="19" t="s">
        <v>38</v>
      </c>
      <c r="F20" s="20"/>
      <c r="G20" s="20"/>
      <c r="H20" s="21"/>
      <c r="I20" s="17" t="s">
        <v>39</v>
      </c>
      <c r="J20" s="25"/>
      <c r="K20" s="25"/>
      <c r="L20" s="25"/>
    </row>
    <row r="21" spans="1:12" x14ac:dyDescent="0.25">
      <c r="A21" s="18" t="s">
        <v>31</v>
      </c>
      <c r="B21" s="18"/>
      <c r="C21" s="18"/>
      <c r="D21" s="18"/>
      <c r="E21" s="19" t="s">
        <v>31</v>
      </c>
      <c r="F21" s="20"/>
      <c r="G21" s="20"/>
      <c r="H21" s="21"/>
      <c r="I21" s="1" t="s">
        <v>40</v>
      </c>
      <c r="J21" s="1"/>
      <c r="K21" s="1"/>
      <c r="L21" s="1"/>
    </row>
    <row r="22" spans="1:12" x14ac:dyDescent="0.25">
      <c r="A22" s="18" t="s">
        <v>41</v>
      </c>
      <c r="B22" s="18"/>
      <c r="C22" s="18"/>
      <c r="D22" s="18"/>
      <c r="E22" s="18" t="s">
        <v>41</v>
      </c>
      <c r="F22" s="18"/>
      <c r="G22" s="18"/>
      <c r="H22" s="18"/>
      <c r="I22" s="25" t="s">
        <v>42</v>
      </c>
      <c r="J22" s="25"/>
      <c r="K22" s="25"/>
      <c r="L22" s="25"/>
    </row>
  </sheetData>
  <mergeCells count="40">
    <mergeCell ref="A22:D22"/>
    <mergeCell ref="E22:H22"/>
    <mergeCell ref="I22:L22"/>
    <mergeCell ref="A20:D20"/>
    <mergeCell ref="E20:H20"/>
    <mergeCell ref="I20:L20"/>
    <mergeCell ref="A21:D21"/>
    <mergeCell ref="E21:H21"/>
    <mergeCell ref="I21:L21"/>
    <mergeCell ref="A18:D18"/>
    <mergeCell ref="E18:H18"/>
    <mergeCell ref="I18:L18"/>
    <mergeCell ref="A19:D19"/>
    <mergeCell ref="E19:H19"/>
    <mergeCell ref="I19:L19"/>
    <mergeCell ref="A15:D15"/>
    <mergeCell ref="E15:H15"/>
    <mergeCell ref="I15:L15"/>
    <mergeCell ref="A16:D16"/>
    <mergeCell ref="E16:H16"/>
    <mergeCell ref="I16:L16"/>
    <mergeCell ref="A13:D13"/>
    <mergeCell ref="E13:H13"/>
    <mergeCell ref="I13:L13"/>
    <mergeCell ref="A14:D14"/>
    <mergeCell ref="E14:H14"/>
    <mergeCell ref="I14:L14"/>
    <mergeCell ref="A6:D6"/>
    <mergeCell ref="E6:L6"/>
    <mergeCell ref="A7:D7"/>
    <mergeCell ref="E7:L7"/>
    <mergeCell ref="A12:D12"/>
    <mergeCell ref="E12:H12"/>
    <mergeCell ref="I12:L12"/>
    <mergeCell ref="A1:D5"/>
    <mergeCell ref="E1:I5"/>
    <mergeCell ref="J1:L1"/>
    <mergeCell ref="J2:L2"/>
    <mergeCell ref="J3:L3"/>
    <mergeCell ref="J4:L5"/>
  </mergeCells>
  <conditionalFormatting sqref="F9:F11">
    <cfRule type="containsText" dxfId="2" priority="1" operator="containsText" text="MODERADO">
      <formula>NOT(ISERROR(SEARCH("MODERADO",F9)))</formula>
    </cfRule>
    <cfRule type="containsText" dxfId="1" priority="2" operator="containsText" text="ALTO">
      <formula>NOT(ISERROR(SEARCH("ALTO",F9)))</formula>
    </cfRule>
    <cfRule type="containsText" dxfId="0" priority="3" operator="containsText" text="EXTREMO">
      <formula>NOT(ISERROR(SEARCH("EXTREMO",F9)))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2022-03-16T14:31:40Z</dcterms:created>
  <dcterms:modified xsi:type="dcterms:W3CDTF">2022-03-16T14:35:22Z</dcterms:modified>
</cp:coreProperties>
</file>