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LACIÓN CONTRATOS 2020 - 2021\CONTRATACIÓN 2021\"/>
    </mc:Choice>
  </mc:AlternateContent>
  <bookViews>
    <workbookView xWindow="0" yWindow="0" windowWidth="21600" windowHeight="9135"/>
  </bookViews>
  <sheets>
    <sheet name="MAYO A JUNIO 2021 OTROSÍ" sheetId="1" r:id="rId1"/>
    <sheet name="AVANCE % MAYO A JUNIO 2021 "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1" l="1"/>
</calcChain>
</file>

<file path=xl/sharedStrings.xml><?xml version="1.0" encoding="utf-8"?>
<sst xmlns="http://schemas.openxmlformats.org/spreadsheetml/2006/main" count="178" uniqueCount="105">
  <si>
    <t>Nombre del Proyecto</t>
  </si>
  <si>
    <t>Meta Plan de Desarrollo</t>
  </si>
  <si>
    <t xml:space="preserve">Tipo de Contrato </t>
  </si>
  <si>
    <t xml:space="preserve">Objeto del Contrato </t>
  </si>
  <si>
    <t>Contratista</t>
  </si>
  <si>
    <t>Fecha de inicio</t>
  </si>
  <si>
    <t xml:space="preserve">Numero del Contrato </t>
  </si>
  <si>
    <t>Fecha de Terminación</t>
  </si>
  <si>
    <t>CDP</t>
  </si>
  <si>
    <t>RPC</t>
  </si>
  <si>
    <t>Cedula</t>
  </si>
  <si>
    <t>Valor del Contrato</t>
  </si>
  <si>
    <t>Actividad A2</t>
  </si>
  <si>
    <t xml:space="preserve">Link Secop </t>
  </si>
  <si>
    <t>pendiente</t>
  </si>
  <si>
    <t>ITEM</t>
  </si>
  <si>
    <t>WILLIAM ANDRES GRUESO ARIAS</t>
  </si>
  <si>
    <t>YAMILETH DIAZ VERA</t>
  </si>
  <si>
    <t>Fecha Publicación Secop II</t>
  </si>
  <si>
    <t>PEP:</t>
  </si>
  <si>
    <t>del proyecto</t>
  </si>
  <si>
    <t>PI43101184</t>
  </si>
  <si>
    <t>2020-23</t>
  </si>
  <si>
    <t>María T. Trujillo</t>
  </si>
  <si>
    <t>Marcia P. Materon</t>
  </si>
  <si>
    <t>ACTIVIDAD A1</t>
  </si>
  <si>
    <t xml:space="preserve">No.Contrato </t>
  </si>
  <si>
    <t>MES INICIO</t>
  </si>
  <si>
    <t>NOMBRE</t>
  </si>
  <si>
    <t>No. MESES DEL CONTRATO</t>
  </si>
  <si>
    <t>PAGO/MES</t>
  </si>
  <si>
    <t>Julio Cesar Gómez  Morales</t>
  </si>
  <si>
    <t>Fortalecimiento DE LA POLÍTICA DE PREVENCIÓN DE LA ACCIÓN DISCIPLINARIA EN EL DEPARTAMENTO DEL. Valle del Cauca</t>
  </si>
  <si>
    <t>Proyecto</t>
  </si>
  <si>
    <t>Fortalecer la Oficina de Control Disciplinario Interno mediante el apoyo a la gestión.</t>
  </si>
  <si>
    <t>Actividades</t>
  </si>
  <si>
    <t>FECHA DE INICIO</t>
  </si>
  <si>
    <t>FECHA DE TERMINACION</t>
  </si>
  <si>
    <t>Total 2021</t>
  </si>
  <si>
    <t>LUIS ALEJANDRO AMBUILA URRUTIA</t>
  </si>
  <si>
    <t xml:space="preserve">Prestar los Servicios Profesionales como Abogado, en cumplimiento del proyecto de inversión denominado Fortalecimiento de la política de prevención de la acción disciplinaria en el Departamento del Valle del Cauca, que tiene como fin fortalecer desde su perfil, los diferentes asuntos disciplinarios que se adelantan, permitiendo avanzar de manera adecuada y eficaz la labor disciplinaria encomendada a la Oficina de Control  Disciplinario  Interno de la Gobernacion del Valle del Cauca.  </t>
  </si>
  <si>
    <t>ERIKA TATIANA MALDONADO MORA</t>
  </si>
  <si>
    <t>DIEGO CRUZ SANCHEZ</t>
  </si>
  <si>
    <t xml:space="preserve">Prestar los servicios Profesionales como Administrador de Empresas en la Oficina de Control Disciplinario Interno en cumplimiento del marco del proyecto de inversión denominado fortalecimiento de la política de prevención de la acción disciplinaria en el Departamento del Valle del Cauca, que tiene como fin brindar apoyo a la gestión en el desarrollo de las actividades que conduzcan a una adecuada eficiencia y efectividad en la labor desempeñada por la dependencia.  </t>
  </si>
  <si>
    <t>STHEPANIE RESTREPO OSPINA</t>
  </si>
  <si>
    <t>Prestar los servicios de apoyo a la gestión Departamental requeridos para la realización de las actividades asistenciales propias de la función de la Oficina de Control Disciplinario Interno dentro del marco del proyecto denominado fortalecimiento de la política de prevención de la acción disciplinaria en el Departamento del Valle del Cauca</t>
  </si>
  <si>
    <t>OLMER ARBEY SALAZAR RUIZ</t>
  </si>
  <si>
    <t>Prestar los servicios de apoyo a la gestión Departamental requeridos para la realización de las actividades asistenciales propias de la función de la Oficina de Control Disciplinario Interno dentro del marco del proyecto denominado fortalecimiento de la política de prevención de la acción disciplinaria en el Departamento del Valle del Cauca.</t>
  </si>
  <si>
    <t>DIANA SIRLEY BARONA CALERO</t>
  </si>
  <si>
    <t>https://community.secop.gov.co/Public/Tendering/OpportunityDetail/Index?noticeUID=CO1.NTC.1653802&amp;isFromPublicArea=True&amp;isModal=False</t>
  </si>
  <si>
    <t>Prestación de servicios</t>
  </si>
  <si>
    <t>https://community.secop.gov.co/Public/Tendering/OpportunityDetail/Index?noticeUID=CO1.NTC.1654150&amp;isFromPublicArea=True&amp;isModal=False</t>
  </si>
  <si>
    <t>https://community.secop.gov.co/Public/Tendering/OpportunityDetail/Index?noticeUID=CO1.NTC.1654149&amp;isFromPublicArea=True&amp;isModal=False</t>
  </si>
  <si>
    <t>https://community.secop.gov.co/Public/Tendering/OpportunityDetail/Index?noticeUID=CO1.NTC.1654152&amp;isFromPublicArea=True&amp;isModal=False</t>
  </si>
  <si>
    <t>https://community.secop.gov.co/Public/Tendering/OpportunityDetail/Index?noticeUID=CO1.NTC.1654151&amp;isFromPublicArea=True&amp;isModal=False</t>
  </si>
  <si>
    <t>https://community.secop.gov.co/Public/Tendering/OpportunityDetail/Index?noticeUID=CO1.NTC.1653600&amp;isFromPublicArea=True&amp;isModal=False</t>
  </si>
  <si>
    <t>https://community.secop.gov.co/Public/Tendering/OpportunityDetail/Index?noticeUID=CO1.NTC.1653591&amp;isFromPublicArea=True&amp;isModal=False</t>
  </si>
  <si>
    <t>DURACIÓN DEL CONTRATO</t>
  </si>
  <si>
    <t>FORTALECIMIENTO DE LA POLÍTICA DE PREVENCIÓN  DE LA ACCIÓN DISCIPLINARIA EN EL DEPARTAMENTO DEL VALLE DEL CAUCA.</t>
  </si>
  <si>
    <t>MP501010100101 Tramitar el 100% de las investigaciones disciplinarias durante el cuatrienio.</t>
  </si>
  <si>
    <t>Carlos David Narváez Bacca</t>
  </si>
  <si>
    <t>CEDULA DE CIUDADANIA</t>
  </si>
  <si>
    <t>Oscar Ándres Duran Garrido</t>
  </si>
  <si>
    <t>SUPERVISOR</t>
  </si>
  <si>
    <t>ACTA DE INICIO</t>
  </si>
  <si>
    <t xml:space="preserve">RELACION DE CONTRATOS ( PS ) VIGENCIA - 2021 - OTROSÍ MAYO A JUNIO.  OFICINA DE CONTROL DISCIPLINARIO INTERNO </t>
  </si>
  <si>
    <t>MAYO</t>
  </si>
  <si>
    <t>Porcentaje de Avance (%) MAYO</t>
  </si>
  <si>
    <t>Porcentaje de Avance (%) JUNIO</t>
  </si>
  <si>
    <t>Porcentaje de Avance (%)</t>
  </si>
  <si>
    <t>rubro 1-1001/1157/2-310005101184/4350101010010000/PI43-101184/1/1/01/04: LIBRE DESTINACION/OFIC CONTROL DISC I/FORTAL.DE POLÍTICA/Prevención y Defensa Púb/FORTALECER LA OFICIN</t>
  </si>
  <si>
    <t xml:space="preserve">5500002552 del 24 de Marzo del 2021 </t>
  </si>
  <si>
    <t>7 abril de 2021</t>
  </si>
  <si>
    <t>60 (días)</t>
  </si>
  <si>
    <t>No lleva acta de inicio toda vez que es una prorroga</t>
  </si>
  <si>
    <t>5600019106 del 09 de abril de 2021</t>
  </si>
  <si>
    <t>No lleva acta de inicio toda vez que es una prorroga a un contrato en curso.</t>
  </si>
  <si>
    <t>NO se prorrogo contrato</t>
  </si>
  <si>
    <t>1.03-59.2-0001-1</t>
  </si>
  <si>
    <t>1.03-59.2-0006-1</t>
  </si>
  <si>
    <t>1.03-59.2-0008-1</t>
  </si>
  <si>
    <t>1.03-59.2-0005-1</t>
  </si>
  <si>
    <t>1.03-59.2-0004-1</t>
  </si>
  <si>
    <t>1.03-59.2-0003-1</t>
  </si>
  <si>
    <t>1.03-59.2-0007-1</t>
  </si>
  <si>
    <t>CONTRATACIÓN- OTROSÍ  DE MAYO A JUNIO DE -2021-</t>
  </si>
  <si>
    <t>5500002552 del 24 de Marzo del 2021</t>
  </si>
  <si>
    <t>rubro 1-1001/1157/2-310005101184/4350101010010000/PI43-101184/1/1/01/04:LIBRE DESTINACION/OFIC CONTROL DISC I/FORTAL.DE POLÍTICA/Prevención y Defensa Púb/FORTALECER LA OFICIN.</t>
  </si>
  <si>
    <t>DIEGO CRUZ S.</t>
  </si>
  <si>
    <t>ERIKA T. MALDONADO M</t>
  </si>
  <si>
    <t xml:space="preserve">STEPHANIE RESTREPO OSPINA </t>
  </si>
  <si>
    <t>5600019090 del 09/abril/2021</t>
  </si>
  <si>
    <t xml:space="preserve">OLMER A SALAZAR </t>
  </si>
  <si>
    <t>rubro 1-1001/1157/2-310005101184/4350101010010000/PI43-101184/1/1/01/04:LIBRE DESTINACION/OFIC CONTROL DISC I/FORTAL. DE POLITICA/Prevención y Defensa Púb /REALIZAR LA APLICA</t>
  </si>
  <si>
    <t>5500002552 del 24 de marzo de 2021</t>
  </si>
  <si>
    <t>5600019113 del 09/abril/2021</t>
  </si>
  <si>
    <t>YAMILETH DIAZ V.</t>
  </si>
  <si>
    <t>5600019110 del 09/abril/2021</t>
  </si>
  <si>
    <t>LUIS A AMBUILA U</t>
  </si>
  <si>
    <t>5600019104 del 09/abril/2021</t>
  </si>
  <si>
    <t>5600019108 del 09/abril/2021</t>
  </si>
  <si>
    <t>DIANA S. BARONA C.</t>
  </si>
  <si>
    <t xml:space="preserve">rubro 1-1001/1157/2-310005101184/4350101010010000/PI43-101184/1/1/01/03:LIBRE DESTINACION/OFIC CONTROL DISC I/FORTAL. DE POLITICA/Prevención y Defensa Púb /REALIZAR LA APLICACI// </t>
  </si>
  <si>
    <t>5500002551 del 24 de marzo de 2021</t>
  </si>
  <si>
    <t>5600019089 del 09/abril/2021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</si>
</sst>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_-&quot;$&quot;* #,##0.00_-;\-&quot;$&quot;* #,##0.00_-;_-&quot;$&quot;* &quot;-&quot;??_-;_-@_-"/>
    <numFmt numFmtId="165" formatCode="_(&quot;$&quot;\ * #,##0.00_);_(&quot;$&quot;\ * \(#,##0.00\);_(&quot;$&quot;\ * &quot;-&quot;??_);_(@_)"/>
    <numFmt numFmtId="166" formatCode="0.000"/>
    <numFmt numFmtId="167" formatCode="dd/mm/yy;@"/>
  </numFmts>
  <fonts count="26"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1"/>
      <name val="Calibri"/>
      <family val="2"/>
      <scheme val="minor"/>
    </font>
    <font>
      <u/>
      <sz val="11"/>
      <color theme="10"/>
      <name val="Calibri"/>
      <family val="2"/>
      <scheme val="minor"/>
    </font>
    <font>
      <b/>
      <sz val="14"/>
      <color theme="1"/>
      <name val="Calibri"/>
      <family val="2"/>
      <scheme val="minor"/>
    </font>
    <font>
      <sz val="11"/>
      <color theme="0"/>
      <name val="Calibri"/>
      <family val="2"/>
      <scheme val="minor"/>
    </font>
    <font>
      <b/>
      <sz val="18"/>
      <color theme="1"/>
      <name val="Calibri"/>
      <family val="2"/>
      <scheme val="minor"/>
    </font>
    <font>
      <sz val="9"/>
      <name val="Calibri"/>
      <family val="2"/>
      <scheme val="minor"/>
    </font>
    <font>
      <sz val="10"/>
      <color rgb="FF000000"/>
      <name val="Arial"/>
      <family val="2"/>
    </font>
    <font>
      <sz val="11"/>
      <color rgb="FF201F35"/>
      <name val="Verdana"/>
      <family val="2"/>
    </font>
    <font>
      <sz val="12"/>
      <color theme="1"/>
      <name val="Arial"/>
      <family val="2"/>
    </font>
    <font>
      <sz val="12"/>
      <color rgb="FF000000"/>
      <name val="Arial"/>
      <family val="2"/>
    </font>
    <font>
      <sz val="12"/>
      <name val="Calibri"/>
      <family val="2"/>
      <scheme val="minor"/>
    </font>
    <font>
      <u/>
      <sz val="12"/>
      <color theme="10"/>
      <name val="Calibri"/>
      <family val="2"/>
      <scheme val="minor"/>
    </font>
    <font>
      <sz val="8"/>
      <color theme="1"/>
      <name val="Arial"/>
      <family val="2"/>
    </font>
    <font>
      <sz val="11"/>
      <color theme="1"/>
      <name val="Arial"/>
      <family val="2"/>
    </font>
    <font>
      <sz val="10"/>
      <color theme="1"/>
      <name val="Arial"/>
      <family val="2"/>
    </font>
    <font>
      <i/>
      <sz val="12"/>
      <color theme="1"/>
      <name val="Arial"/>
      <family val="2"/>
    </font>
    <font>
      <i/>
      <sz val="11"/>
      <color rgb="FF000000"/>
      <name val="Arial"/>
      <family val="2"/>
    </font>
    <font>
      <i/>
      <sz val="12"/>
      <color rgb="FF000000"/>
      <name val="Arial"/>
      <family val="2"/>
    </font>
  </fonts>
  <fills count="2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rgb="FFFFC000"/>
        <bgColor indexed="64"/>
      </patternFill>
    </fill>
    <fill>
      <patternFill patternType="solid">
        <fgColor rgb="FFF0B7AC"/>
        <bgColor indexed="64"/>
      </patternFill>
    </fill>
    <fill>
      <patternFill patternType="solid">
        <fgColor rgb="FFDF4554"/>
        <bgColor indexed="64"/>
      </patternFill>
    </fill>
    <fill>
      <patternFill patternType="solid">
        <fgColor rgb="FFC5B0EC"/>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0" fontId="9" fillId="0" borderId="0" applyNumberFormat="0" applyFill="0" applyBorder="0" applyAlignment="0" applyProtection="0"/>
    <xf numFmtId="42" fontId="1" fillId="0" borderId="0" applyFont="0" applyFill="0" applyBorder="0" applyAlignment="0" applyProtection="0"/>
  </cellStyleXfs>
  <cellXfs count="177">
    <xf numFmtId="0" fontId="0" fillId="0" borderId="0" xfId="0"/>
    <xf numFmtId="0" fontId="2" fillId="2" borderId="2" xfId="0" applyFont="1" applyFill="1" applyBorder="1" applyAlignment="1">
      <alignment horizontal="center" vertical="center"/>
    </xf>
    <xf numFmtId="165" fontId="0" fillId="0" borderId="0" xfId="0" applyNumberFormat="1"/>
    <xf numFmtId="0" fontId="0" fillId="0" borderId="0" xfId="0" applyFill="1"/>
    <xf numFmtId="0" fontId="0" fillId="0" borderId="0" xfId="0" applyAlignment="1">
      <alignment horizontal="center"/>
    </xf>
    <xf numFmtId="2" fontId="0" fillId="0" borderId="0" xfId="0" applyNumberFormat="1"/>
    <xf numFmtId="0" fontId="6" fillId="0" borderId="0" xfId="0" applyFont="1"/>
    <xf numFmtId="165" fontId="5" fillId="0" borderId="0" xfId="1" applyFont="1"/>
    <xf numFmtId="165" fontId="0" fillId="0" borderId="0" xfId="1" applyFont="1"/>
    <xf numFmtId="164" fontId="4" fillId="0" borderId="0" xfId="0" applyNumberFormat="1" applyFont="1"/>
    <xf numFmtId="165" fontId="7" fillId="0" borderId="0" xfId="0" applyNumberFormat="1" applyFont="1"/>
    <xf numFmtId="14" fontId="0" fillId="0" borderId="0" xfId="0" applyNumberFormat="1" applyFill="1"/>
    <xf numFmtId="14" fontId="0" fillId="0" borderId="0" xfId="0" applyNumberFormat="1"/>
    <xf numFmtId="166" fontId="0" fillId="0" borderId="0" xfId="0" applyNumberFormat="1"/>
    <xf numFmtId="0" fontId="0" fillId="0" borderId="0" xfId="0" applyAlignment="1">
      <alignment vertical="center"/>
    </xf>
    <xf numFmtId="49" fontId="8" fillId="0" borderId="0" xfId="0" applyNumberFormat="1" applyFont="1" applyFill="1"/>
    <xf numFmtId="0" fontId="0" fillId="0" borderId="0" xfId="0" applyAlignment="1">
      <alignment horizontal="left"/>
    </xf>
    <xf numFmtId="0" fontId="0" fillId="0" borderId="0" xfId="0" applyFill="1" applyAlignment="1">
      <alignment horizontal="left"/>
    </xf>
    <xf numFmtId="0" fontId="11" fillId="3" borderId="0" xfId="0" applyFont="1" applyFill="1"/>
    <xf numFmtId="0" fontId="0" fillId="3" borderId="0" xfId="0" applyFill="1"/>
    <xf numFmtId="0" fontId="0" fillId="4" borderId="0" xfId="0" applyFill="1"/>
    <xf numFmtId="0" fontId="0" fillId="2" borderId="11" xfId="0" applyFill="1" applyBorder="1"/>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xf>
    <xf numFmtId="0" fontId="0" fillId="4" borderId="0" xfId="0" applyFill="1" applyAlignment="1">
      <alignment horizontal="center"/>
    </xf>
    <xf numFmtId="0" fontId="0" fillId="4" borderId="0" xfId="0" applyFill="1" applyAlignment="1">
      <alignment horizontal="right"/>
    </xf>
    <xf numFmtId="165" fontId="7" fillId="4" borderId="0" xfId="0" applyNumberFormat="1" applyFont="1" applyFill="1"/>
    <xf numFmtId="0" fontId="0" fillId="4" borderId="0" xfId="0" applyFill="1" applyAlignment="1">
      <alignment horizontal="left"/>
    </xf>
    <xf numFmtId="165" fontId="4" fillId="4" borderId="0" xfId="1" applyFont="1" applyFill="1"/>
    <xf numFmtId="165" fontId="0" fillId="4" borderId="0" xfId="0" applyNumberFormat="1" applyFill="1"/>
    <xf numFmtId="166" fontId="0" fillId="3" borderId="0" xfId="0" applyNumberFormat="1" applyFill="1"/>
    <xf numFmtId="2" fontId="0" fillId="3" borderId="0" xfId="0" applyNumberFormat="1" applyFill="1"/>
    <xf numFmtId="0" fontId="4" fillId="5" borderId="1" xfId="0" applyFont="1" applyFill="1" applyBorder="1" applyAlignment="1">
      <alignment horizontal="center" vertical="center"/>
    </xf>
    <xf numFmtId="0" fontId="4" fillId="5" borderId="1" xfId="0" quotePrefix="1" applyFont="1" applyFill="1" applyBorder="1" applyAlignment="1">
      <alignment horizontal="center" wrapText="1"/>
    </xf>
    <xf numFmtId="0" fontId="0" fillId="0" borderId="0" xfId="0" applyFont="1"/>
    <xf numFmtId="0" fontId="15" fillId="0" borderId="0" xfId="0" applyFont="1"/>
    <xf numFmtId="164" fontId="0" fillId="0" borderId="0" xfId="0" applyNumberFormat="1" applyFont="1"/>
    <xf numFmtId="14" fontId="15" fillId="0" borderId="1" xfId="0" applyNumberFormat="1" applyFont="1" applyBorder="1"/>
    <xf numFmtId="0" fontId="0" fillId="6" borderId="1" xfId="0" applyFont="1" applyFill="1" applyBorder="1"/>
    <xf numFmtId="0" fontId="0" fillId="6" borderId="1" xfId="0" applyFont="1" applyFill="1" applyBorder="1" applyAlignment="1">
      <alignment horizontal="center"/>
    </xf>
    <xf numFmtId="165" fontId="7" fillId="2" borderId="1" xfId="1" applyFont="1" applyFill="1" applyBorder="1"/>
    <xf numFmtId="0" fontId="0" fillId="2" borderId="1" xfId="0" applyFill="1" applyBorder="1"/>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0" fillId="2" borderId="5" xfId="0" applyFill="1" applyBorder="1"/>
    <xf numFmtId="0" fontId="0" fillId="2" borderId="14" xfId="0" applyFill="1" applyBorder="1"/>
    <xf numFmtId="0" fontId="4" fillId="2" borderId="1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65" fontId="0" fillId="4" borderId="0" xfId="1" applyFont="1" applyFill="1"/>
    <xf numFmtId="0" fontId="5" fillId="4" borderId="0" xfId="0" applyFont="1" applyFill="1" applyAlignment="1">
      <alignment horizontal="left"/>
    </xf>
    <xf numFmtId="0" fontId="0" fillId="3" borderId="0" xfId="0" applyFill="1" applyBorder="1"/>
    <xf numFmtId="0" fontId="4" fillId="3" borderId="0" xfId="0" quotePrefix="1" applyFont="1" applyFill="1" applyBorder="1" applyAlignment="1">
      <alignment horizontal="center" wrapText="1"/>
    </xf>
    <xf numFmtId="0" fontId="0" fillId="3" borderId="0" xfId="0" applyNumberFormat="1" applyFill="1" applyBorder="1"/>
    <xf numFmtId="166" fontId="0" fillId="3" borderId="0" xfId="0" applyNumberFormat="1" applyFill="1" applyBorder="1"/>
    <xf numFmtId="2" fontId="0" fillId="3" borderId="0" xfId="0" applyNumberFormat="1" applyFill="1" applyBorder="1"/>
    <xf numFmtId="42" fontId="6" fillId="8" borderId="1" xfId="3" applyFont="1" applyFill="1" applyBorder="1"/>
    <xf numFmtId="49" fontId="13" fillId="8" borderId="1" xfId="0" applyNumberFormat="1" applyFont="1" applyFill="1" applyBorder="1" applyAlignment="1">
      <alignment horizontal="center" vertical="center"/>
    </xf>
    <xf numFmtId="0" fontId="6" fillId="8" borderId="1" xfId="0" applyNumberFormat="1" applyFont="1" applyFill="1" applyBorder="1" applyAlignment="1">
      <alignment horizontal="center"/>
    </xf>
    <xf numFmtId="0" fontId="6" fillId="8" borderId="1" xfId="0" applyNumberFormat="1" applyFont="1" applyFill="1" applyBorder="1"/>
    <xf numFmtId="0" fontId="6" fillId="8" borderId="1" xfId="3" applyNumberFormat="1" applyFont="1" applyFill="1" applyBorder="1"/>
    <xf numFmtId="0" fontId="6" fillId="8" borderId="8" xfId="0" applyNumberFormat="1" applyFont="1" applyFill="1" applyBorder="1"/>
    <xf numFmtId="0" fontId="0" fillId="9" borderId="8" xfId="0" applyFill="1" applyBorder="1"/>
    <xf numFmtId="0" fontId="0" fillId="9" borderId="15" xfId="0" applyFill="1" applyBorder="1"/>
    <xf numFmtId="0" fontId="4" fillId="5"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14" fillId="10" borderId="1" xfId="0" applyFont="1" applyFill="1" applyBorder="1" applyAlignment="1">
      <alignment vertical="center" wrapText="1"/>
    </xf>
    <xf numFmtId="0" fontId="2" fillId="2" borderId="12" xfId="0" applyFont="1" applyFill="1" applyBorder="1" applyAlignment="1">
      <alignment horizontal="center" vertical="center" wrapText="1"/>
    </xf>
    <xf numFmtId="0" fontId="0" fillId="11" borderId="0" xfId="0" applyFill="1"/>
    <xf numFmtId="0" fontId="5" fillId="11" borderId="0" xfId="0" applyFont="1" applyFill="1" applyAlignment="1">
      <alignment horizontal="left"/>
    </xf>
    <xf numFmtId="0" fontId="22" fillId="7"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17" fillId="6" borderId="1" xfId="0" applyFont="1" applyFill="1" applyBorder="1" applyAlignment="1">
      <alignment vertical="center" wrapText="1"/>
    </xf>
    <xf numFmtId="14" fontId="3" fillId="6" borderId="1" xfId="0" applyNumberFormat="1" applyFont="1" applyFill="1" applyBorder="1" applyAlignment="1">
      <alignment horizontal="center" vertical="center" wrapText="1"/>
    </xf>
    <xf numFmtId="0" fontId="18" fillId="6" borderId="1" xfId="0" applyFont="1" applyFill="1" applyBorder="1" applyAlignment="1">
      <alignment horizontal="center" vertical="center" wrapText="1"/>
    </xf>
    <xf numFmtId="0" fontId="9" fillId="6" borderId="1" xfId="2" applyFill="1" applyBorder="1" applyAlignment="1">
      <alignment vertical="center" wrapText="1"/>
    </xf>
    <xf numFmtId="0" fontId="16" fillId="12"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17" fillId="12" borderId="1" xfId="0" applyFont="1" applyFill="1" applyBorder="1" applyAlignment="1">
      <alignment vertical="center" wrapText="1"/>
    </xf>
    <xf numFmtId="0" fontId="9" fillId="12" borderId="1" xfId="2" applyFill="1" applyBorder="1" applyAlignment="1">
      <alignment vertical="center" wrapText="1"/>
    </xf>
    <xf numFmtId="0" fontId="16" fillId="13" borderId="1" xfId="0" applyFont="1" applyFill="1" applyBorder="1" applyAlignment="1">
      <alignment horizontal="center" vertical="center" wrapText="1"/>
    </xf>
    <xf numFmtId="0" fontId="3" fillId="13" borderId="1" xfId="0" applyFont="1" applyFill="1" applyBorder="1" applyAlignment="1">
      <alignment horizontal="center" vertical="center"/>
    </xf>
    <xf numFmtId="0" fontId="17" fillId="13" borderId="1" xfId="0" applyFont="1" applyFill="1" applyBorder="1" applyAlignment="1">
      <alignment vertical="center" wrapText="1"/>
    </xf>
    <xf numFmtId="0" fontId="9" fillId="13" borderId="1" xfId="2" applyFill="1" applyBorder="1" applyAlignment="1">
      <alignment vertical="center" wrapText="1"/>
    </xf>
    <xf numFmtId="14" fontId="3" fillId="10" borderId="1" xfId="0" applyNumberFormat="1" applyFont="1" applyFill="1" applyBorder="1" applyAlignment="1">
      <alignment horizontal="center" vertical="center" wrapText="1"/>
    </xf>
    <xf numFmtId="0" fontId="17" fillId="14" borderId="1" xfId="0" applyFont="1" applyFill="1" applyBorder="1" applyAlignment="1">
      <alignment horizontal="center" vertical="center" wrapText="1"/>
    </xf>
    <xf numFmtId="0" fontId="16" fillId="14" borderId="1" xfId="0" applyFont="1" applyFill="1" applyBorder="1" applyAlignment="1">
      <alignment horizontal="justify" vertical="center"/>
    </xf>
    <xf numFmtId="0" fontId="16" fillId="14" borderId="1" xfId="0" applyFont="1" applyFill="1" applyBorder="1" applyAlignment="1">
      <alignment wrapText="1"/>
    </xf>
    <xf numFmtId="0" fontId="23" fillId="16" borderId="0" xfId="0" applyFont="1" applyFill="1"/>
    <xf numFmtId="0" fontId="0" fillId="16" borderId="0" xfId="0" applyFill="1"/>
    <xf numFmtId="164" fontId="4" fillId="16" borderId="0" xfId="0" applyNumberFormat="1" applyFont="1" applyFill="1"/>
    <xf numFmtId="0" fontId="6" fillId="16" borderId="0" xfId="0" applyFont="1" applyFill="1"/>
    <xf numFmtId="0" fontId="0" fillId="16" borderId="0" xfId="0" applyFill="1" applyAlignment="1">
      <alignment vertical="center"/>
    </xf>
    <xf numFmtId="0" fontId="22" fillId="16" borderId="1" xfId="0" applyFont="1" applyFill="1" applyBorder="1" applyAlignment="1">
      <alignment horizontal="center" vertical="center" wrapText="1"/>
    </xf>
    <xf numFmtId="0" fontId="2" fillId="2" borderId="1" xfId="0" applyFont="1" applyFill="1" applyBorder="1" applyAlignment="1">
      <alignment horizontal="center" wrapText="1"/>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3" fillId="15" borderId="9" xfId="0" applyFont="1" applyFill="1" applyBorder="1" applyAlignment="1">
      <alignment horizontal="center" vertical="center" wrapText="1"/>
    </xf>
    <xf numFmtId="0" fontId="3" fillId="15" borderId="10"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22" fontId="17" fillId="6" borderId="1" xfId="0" applyNumberFormat="1" applyFont="1" applyFill="1" applyBorder="1" applyAlignment="1">
      <alignment vertical="center" wrapText="1"/>
    </xf>
    <xf numFmtId="167" fontId="3" fillId="6" borderId="1" xfId="0" applyNumberFormat="1" applyFont="1" applyFill="1" applyBorder="1" applyAlignment="1">
      <alignment horizontal="center" vertical="center" wrapText="1"/>
    </xf>
    <xf numFmtId="14" fontId="3" fillId="13" borderId="1" xfId="0" applyNumberFormat="1" applyFont="1" applyFill="1" applyBorder="1" applyAlignment="1">
      <alignment horizontal="center" vertical="center" wrapText="1"/>
    </xf>
    <xf numFmtId="22" fontId="17" fillId="13" borderId="1" xfId="0" applyNumberFormat="1" applyFont="1" applyFill="1" applyBorder="1" applyAlignment="1">
      <alignment vertical="center" wrapText="1"/>
    </xf>
    <xf numFmtId="0" fontId="24" fillId="13" borderId="0" xfId="0" applyFont="1" applyFill="1" applyAlignment="1">
      <alignment vertical="center" wrapText="1"/>
    </xf>
    <xf numFmtId="0" fontId="18" fillId="13" borderId="1" xfId="0" applyFont="1" applyFill="1" applyBorder="1" applyAlignment="1">
      <alignment horizontal="center" vertical="center" wrapText="1"/>
    </xf>
    <xf numFmtId="167" fontId="3" fillId="13" borderId="1" xfId="0" applyNumberFormat="1" applyFont="1" applyFill="1" applyBorder="1" applyAlignment="1">
      <alignment horizontal="center" vertical="center" wrapText="1"/>
    </xf>
    <xf numFmtId="0" fontId="24" fillId="6" borderId="1" xfId="0" applyFont="1" applyFill="1" applyBorder="1" applyAlignment="1">
      <alignment vertical="center" wrapText="1"/>
    </xf>
    <xf numFmtId="0" fontId="16" fillId="18" borderId="1" xfId="0" applyFont="1" applyFill="1" applyBorder="1" applyAlignment="1">
      <alignment horizontal="center" vertical="center" wrapText="1"/>
    </xf>
    <xf numFmtId="0" fontId="3" fillId="18" borderId="1" xfId="0" applyFont="1" applyFill="1" applyBorder="1" applyAlignment="1">
      <alignment horizontal="center" vertical="center"/>
    </xf>
    <xf numFmtId="22" fontId="17" fillId="18" borderId="1" xfId="0" applyNumberFormat="1" applyFont="1" applyFill="1" applyBorder="1" applyAlignment="1">
      <alignment vertical="center" wrapText="1"/>
    </xf>
    <xf numFmtId="0" fontId="17" fillId="18" borderId="1" xfId="0" applyFont="1" applyFill="1" applyBorder="1" applyAlignment="1">
      <alignment vertical="center" wrapText="1"/>
    </xf>
    <xf numFmtId="167" fontId="3" fillId="18" borderId="1"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wrapText="1"/>
    </xf>
    <xf numFmtId="22" fontId="17" fillId="12" borderId="1" xfId="0" applyNumberFormat="1" applyFont="1" applyFill="1" applyBorder="1" applyAlignment="1">
      <alignment vertical="center" wrapText="1"/>
    </xf>
    <xf numFmtId="167" fontId="3" fillId="12" borderId="1" xfId="0" applyNumberFormat="1" applyFont="1" applyFill="1" applyBorder="1" applyAlignment="1">
      <alignment horizontal="center" vertical="center" wrapText="1"/>
    </xf>
    <xf numFmtId="0" fontId="16" fillId="16" borderId="1" xfId="0" applyFont="1" applyFill="1" applyBorder="1" applyAlignment="1">
      <alignment horizontal="center" vertical="center" wrapText="1"/>
    </xf>
    <xf numFmtId="0" fontId="3" fillId="16" borderId="1" xfId="0" applyFont="1" applyFill="1" applyBorder="1" applyAlignment="1">
      <alignment horizontal="center" vertical="center"/>
    </xf>
    <xf numFmtId="0" fontId="16" fillId="16" borderId="0" xfId="0" applyFont="1" applyFill="1" applyAlignment="1">
      <alignment vertical="center" wrapText="1"/>
    </xf>
    <xf numFmtId="14" fontId="3" fillId="16" borderId="1" xfId="0" applyNumberFormat="1" applyFont="1" applyFill="1" applyBorder="1" applyAlignment="1">
      <alignment horizontal="center" vertical="center" wrapText="1"/>
    </xf>
    <xf numFmtId="22" fontId="17" fillId="16" borderId="1" xfId="0" applyNumberFormat="1" applyFont="1" applyFill="1" applyBorder="1" applyAlignment="1">
      <alignment vertical="center" wrapText="1"/>
    </xf>
    <xf numFmtId="0" fontId="17" fillId="16" borderId="1" xfId="0" applyFont="1" applyFill="1" applyBorder="1" applyAlignment="1">
      <alignment vertical="center" wrapText="1"/>
    </xf>
    <xf numFmtId="0" fontId="24" fillId="16" borderId="0" xfId="0" applyFont="1" applyFill="1" applyAlignment="1">
      <alignment vertical="center" wrapText="1"/>
    </xf>
    <xf numFmtId="0" fontId="18" fillId="16" borderId="1" xfId="0" applyFont="1" applyFill="1" applyBorder="1" applyAlignment="1">
      <alignment horizontal="center" vertical="center" wrapText="1"/>
    </xf>
    <xf numFmtId="167" fontId="3" fillId="16" borderId="1" xfId="0" applyNumberFormat="1" applyFont="1" applyFill="1" applyBorder="1" applyAlignment="1">
      <alignment horizontal="center" vertical="center" wrapText="1"/>
    </xf>
    <xf numFmtId="0" fontId="19" fillId="16" borderId="1" xfId="2" applyFont="1" applyFill="1" applyBorder="1" applyAlignment="1">
      <alignment vertical="center" wrapText="1"/>
    </xf>
    <xf numFmtId="0" fontId="16" fillId="19" borderId="1" xfId="0" applyFont="1" applyFill="1" applyBorder="1" applyAlignment="1">
      <alignment horizontal="center" vertical="center" wrapText="1"/>
    </xf>
    <xf numFmtId="0" fontId="3" fillId="19" borderId="1" xfId="0" applyFont="1" applyFill="1" applyBorder="1" applyAlignment="1">
      <alignment horizontal="center" vertical="center"/>
    </xf>
    <xf numFmtId="0" fontId="17" fillId="19" borderId="1" xfId="0" applyFont="1" applyFill="1" applyBorder="1" applyAlignment="1">
      <alignment vertical="center" wrapText="1"/>
    </xf>
    <xf numFmtId="14" fontId="3" fillId="19" borderId="1" xfId="0" applyNumberFormat="1" applyFont="1" applyFill="1" applyBorder="1" applyAlignment="1">
      <alignment horizontal="center" vertical="center" wrapText="1"/>
    </xf>
    <xf numFmtId="22" fontId="17" fillId="19" borderId="1" xfId="0" applyNumberFormat="1" applyFont="1" applyFill="1" applyBorder="1" applyAlignment="1">
      <alignment vertical="center" wrapText="1"/>
    </xf>
    <xf numFmtId="0" fontId="21" fillId="19" borderId="1" xfId="0" applyFont="1" applyFill="1" applyBorder="1" applyAlignment="1">
      <alignment vertical="center" wrapText="1"/>
    </xf>
    <xf numFmtId="167" fontId="3" fillId="19" borderId="1" xfId="0" applyNumberFormat="1" applyFont="1" applyFill="1" applyBorder="1" applyAlignment="1">
      <alignment horizontal="center" vertical="center" wrapText="1"/>
    </xf>
    <xf numFmtId="0" fontId="9" fillId="19" borderId="1" xfId="2" applyFill="1" applyBorder="1" applyAlignment="1">
      <alignment vertical="center" wrapText="1"/>
    </xf>
    <xf numFmtId="0" fontId="16" fillId="20" borderId="1" xfId="0" applyFont="1" applyFill="1" applyBorder="1" applyAlignment="1">
      <alignment horizontal="center" vertical="center" wrapText="1"/>
    </xf>
    <xf numFmtId="0" fontId="3" fillId="20" borderId="1" xfId="0" applyFont="1" applyFill="1" applyBorder="1" applyAlignment="1">
      <alignment horizontal="center" vertical="center"/>
    </xf>
    <xf numFmtId="0" fontId="17" fillId="20" borderId="1" xfId="0" applyFont="1" applyFill="1" applyBorder="1" applyAlignment="1">
      <alignment vertical="center" wrapText="1"/>
    </xf>
    <xf numFmtId="14" fontId="3" fillId="20" borderId="1" xfId="0" applyNumberFormat="1" applyFont="1" applyFill="1" applyBorder="1" applyAlignment="1">
      <alignment horizontal="center" vertical="center" wrapText="1"/>
    </xf>
    <xf numFmtId="22" fontId="17" fillId="20" borderId="1" xfId="0" applyNumberFormat="1" applyFont="1" applyFill="1" applyBorder="1" applyAlignment="1">
      <alignment vertical="center" wrapText="1"/>
    </xf>
    <xf numFmtId="0" fontId="24" fillId="20" borderId="0" xfId="0" applyFont="1" applyFill="1" applyAlignment="1">
      <alignment vertical="center" wrapText="1"/>
    </xf>
    <xf numFmtId="0" fontId="21" fillId="20" borderId="1" xfId="0" applyFont="1" applyFill="1" applyBorder="1" applyAlignment="1">
      <alignment horizontal="center" vertical="center" wrapText="1"/>
    </xf>
    <xf numFmtId="167" fontId="3" fillId="20" borderId="1" xfId="0" applyNumberFormat="1" applyFont="1" applyFill="1" applyBorder="1" applyAlignment="1">
      <alignment horizontal="center" vertical="center" wrapText="1"/>
    </xf>
    <xf numFmtId="0" fontId="9" fillId="20" borderId="1" xfId="2" applyFill="1" applyBorder="1" applyAlignment="1">
      <alignment vertical="center" wrapText="1"/>
    </xf>
    <xf numFmtId="14" fontId="2" fillId="18" borderId="1" xfId="0" applyNumberFormat="1" applyFont="1" applyFill="1" applyBorder="1" applyAlignment="1">
      <alignment horizontal="center" vertical="center" wrapText="1"/>
    </xf>
    <xf numFmtId="0" fontId="16" fillId="18" borderId="1" xfId="0" applyFont="1" applyFill="1" applyBorder="1" applyAlignment="1">
      <alignment vertical="center" wrapText="1"/>
    </xf>
    <xf numFmtId="0" fontId="21" fillId="18" borderId="0" xfId="0" applyFont="1" applyFill="1" applyAlignment="1">
      <alignment vertical="center" wrapText="1"/>
    </xf>
    <xf numFmtId="0" fontId="9" fillId="18" borderId="1" xfId="2" applyFill="1" applyBorder="1" applyAlignment="1">
      <alignment vertical="center" wrapText="1"/>
    </xf>
    <xf numFmtId="0" fontId="3" fillId="12" borderId="1"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3" fillId="21" borderId="1" xfId="0" applyFont="1" applyFill="1" applyBorder="1" applyAlignment="1">
      <alignment horizontal="center" vertical="center"/>
    </xf>
    <xf numFmtId="0" fontId="17" fillId="21" borderId="1" xfId="0" applyFont="1" applyFill="1" applyBorder="1" applyAlignment="1">
      <alignment vertical="center" wrapText="1"/>
    </xf>
    <xf numFmtId="14" fontId="3" fillId="21" borderId="1" xfId="0" applyNumberFormat="1" applyFont="1" applyFill="1" applyBorder="1" applyAlignment="1">
      <alignment horizontal="center" vertical="center" wrapText="1"/>
    </xf>
    <xf numFmtId="22" fontId="17" fillId="21" borderId="1" xfId="0" applyNumberFormat="1" applyFont="1" applyFill="1" applyBorder="1" applyAlignment="1">
      <alignment vertical="center" wrapText="1"/>
    </xf>
    <xf numFmtId="0" fontId="24" fillId="21" borderId="0" xfId="0" applyFont="1" applyFill="1" applyAlignment="1">
      <alignment horizontal="center" vertical="center" wrapText="1"/>
    </xf>
    <xf numFmtId="0" fontId="3" fillId="21" borderId="1" xfId="0" applyFont="1" applyFill="1" applyBorder="1" applyAlignment="1">
      <alignment horizontal="center" vertical="center" wrapText="1"/>
    </xf>
    <xf numFmtId="167" fontId="3" fillId="21" borderId="1" xfId="0" applyNumberFormat="1" applyFont="1" applyFill="1" applyBorder="1" applyAlignment="1">
      <alignment horizontal="center" vertical="center" wrapText="1"/>
    </xf>
    <xf numFmtId="0" fontId="9" fillId="21" borderId="1" xfId="2" applyFill="1" applyBorder="1" applyAlignment="1">
      <alignment vertical="center" wrapText="1"/>
    </xf>
    <xf numFmtId="0" fontId="2" fillId="2" borderId="1" xfId="0" applyFont="1" applyFill="1" applyBorder="1" applyAlignment="1">
      <alignment horizontal="center" vertical="center"/>
    </xf>
    <xf numFmtId="0" fontId="0" fillId="17" borderId="0" xfId="0" applyFill="1"/>
    <xf numFmtId="0" fontId="6" fillId="17" borderId="0" xfId="0" applyFont="1" applyFill="1"/>
    <xf numFmtId="0" fontId="0" fillId="17" borderId="0" xfId="0" applyFill="1" applyAlignment="1">
      <alignment vertical="center"/>
    </xf>
    <xf numFmtId="0" fontId="25" fillId="17" borderId="0" xfId="0" applyFont="1" applyFill="1"/>
    <xf numFmtId="0" fontId="3" fillId="16" borderId="1" xfId="0" applyFont="1" applyFill="1" applyBorder="1"/>
    <xf numFmtId="0" fontId="25" fillId="16" borderId="0" xfId="0" applyFont="1" applyFill="1"/>
    <xf numFmtId="0" fontId="3" fillId="16" borderId="0" xfId="0" applyFont="1" applyFill="1"/>
    <xf numFmtId="0" fontId="3" fillId="16" borderId="0" xfId="0" applyFont="1" applyFill="1" applyAlignment="1">
      <alignment vertical="center"/>
    </xf>
    <xf numFmtId="0" fontId="16" fillId="16" borderId="1" xfId="0" applyFont="1" applyFill="1" applyBorder="1"/>
    <xf numFmtId="0" fontId="16" fillId="16" borderId="1" xfId="0" applyFont="1" applyFill="1" applyBorder="1" applyAlignment="1">
      <alignment horizontal="justify" vertical="center"/>
    </xf>
    <xf numFmtId="164" fontId="0" fillId="16" borderId="0" xfId="0" applyNumberFormat="1" applyFill="1"/>
    <xf numFmtId="0" fontId="24" fillId="19" borderId="1" xfId="0" applyFont="1" applyFill="1" applyBorder="1" applyAlignment="1">
      <alignment vertical="center" wrapText="1"/>
    </xf>
    <xf numFmtId="0" fontId="24" fillId="12" borderId="1" xfId="0" applyFont="1" applyFill="1" applyBorder="1" applyAlignment="1">
      <alignment vertical="center" wrapText="1"/>
    </xf>
  </cellXfs>
  <cellStyles count="4">
    <cellStyle name="Hipervínculo" xfId="2" builtinId="8"/>
    <cellStyle name="Moneda" xfId="1" builtinId="4"/>
    <cellStyle name="Moneda [0]" xfId="3" builtinId="7"/>
    <cellStyle name="Normal" xfId="0" builtinId="0"/>
  </cellStyles>
  <dxfs count="0"/>
  <tableStyles count="0" defaultTableStyle="TableStyleMedium2" defaultPivotStyle="PivotStyleLight16"/>
  <colors>
    <mruColors>
      <color rgb="FFF0B7AC"/>
      <color rgb="FFC5B0EC"/>
      <color rgb="FFDF4554"/>
      <color rgb="FFE3C0B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1654149&amp;isFromPublicArea=True&amp;isModal=False" TargetMode="External"/><Relationship Id="rId7" Type="http://schemas.openxmlformats.org/officeDocument/2006/relationships/hyperlink" Target="https://community.secop.gov.co/Public/Tendering/OpportunityDetail/Index?noticeUID=CO1.NTC.1653591&amp;isFromPublicArea=True&amp;isModal=False" TargetMode="External"/><Relationship Id="rId2" Type="http://schemas.openxmlformats.org/officeDocument/2006/relationships/hyperlink" Target="https://community.secop.gov.co/Public/Tendering/OpportunityDetail/Index?noticeUID=CO1.NTC.1654150&amp;isFromPublicArea=True&amp;isModal=False" TargetMode="External"/><Relationship Id="rId1" Type="http://schemas.openxmlformats.org/officeDocument/2006/relationships/hyperlink" Target="https://community.secop.gov.co/Public/Tendering/OpportunityDetail/Index?noticeUID=CO1.NTC.1653802&amp;isFromPublicArea=True&amp;isModal=False" TargetMode="External"/><Relationship Id="rId6" Type="http://schemas.openxmlformats.org/officeDocument/2006/relationships/hyperlink" Target="https://community.secop.gov.co/Public/Tendering/OpportunityDetail/Index?noticeUID=CO1.NTC.1653600&amp;isFromPublicArea=True&amp;isModal=False" TargetMode="External"/><Relationship Id="rId5" Type="http://schemas.openxmlformats.org/officeDocument/2006/relationships/hyperlink" Target="https://community.secop.gov.co/Public/Tendering/OpportunityDetail/Index?noticeUID=CO1.NTC.1654151&amp;isFromPublicArea=True&amp;isModal=False" TargetMode="External"/><Relationship Id="rId4" Type="http://schemas.openxmlformats.org/officeDocument/2006/relationships/hyperlink" Target="https://community.secop.gov.co/Public/Tendering/OpportunityDetail/Index?noticeUID=CO1.NTC.1654152&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X40"/>
  <sheetViews>
    <sheetView tabSelected="1" topLeftCell="C30" zoomScale="73" zoomScaleNormal="73" workbookViewId="0">
      <selection activeCell="C30" sqref="C30"/>
    </sheetView>
  </sheetViews>
  <sheetFormatPr baseColWidth="10" defaultRowHeight="15" x14ac:dyDescent="0.25"/>
  <cols>
    <col min="3" max="3" width="22.28515625" bestFit="1" customWidth="1"/>
    <col min="4" max="4" width="24.85546875" bestFit="1" customWidth="1"/>
    <col min="5" max="5" width="14.5703125" customWidth="1"/>
    <col min="6" max="6" width="48.5703125" customWidth="1"/>
    <col min="7" max="7" width="28" customWidth="1"/>
    <col min="8" max="8" width="14" customWidth="1"/>
    <col min="9" max="9" width="26.42578125" style="4" customWidth="1"/>
    <col min="10" max="10" width="17.5703125" customWidth="1"/>
    <col min="11" max="11" width="26" customWidth="1"/>
    <col min="12" max="12" width="22.85546875" customWidth="1"/>
    <col min="13" max="13" width="21.140625" customWidth="1"/>
    <col min="14" max="14" width="16.140625" customWidth="1"/>
    <col min="15" max="15" width="19.5703125" style="6" customWidth="1"/>
    <col min="16" max="16" width="153.85546875" style="14" customWidth="1"/>
    <col min="17" max="17" width="13.140625" customWidth="1"/>
  </cols>
  <sheetData>
    <row r="1" spans="2:24" ht="15.75" thickBot="1" x14ac:dyDescent="0.3"/>
    <row r="2" spans="2:24" ht="26.25" customHeight="1" thickBot="1" x14ac:dyDescent="0.3">
      <c r="C2" s="100" t="s">
        <v>65</v>
      </c>
      <c r="D2" s="101"/>
      <c r="E2" s="101"/>
      <c r="F2" s="101"/>
      <c r="G2" s="101"/>
      <c r="H2" s="101"/>
      <c r="I2" s="101"/>
      <c r="J2" s="101"/>
      <c r="K2" s="101"/>
      <c r="L2" s="101"/>
      <c r="M2" s="101"/>
      <c r="N2" s="101"/>
      <c r="O2" s="101"/>
      <c r="P2" s="101"/>
      <c r="Q2" s="47"/>
    </row>
    <row r="3" spans="2:24" ht="15.75" thickBot="1" x14ac:dyDescent="0.3">
      <c r="Q3" s="19"/>
    </row>
    <row r="4" spans="2:24" ht="47.25" customHeight="1" thickBot="1" x14ac:dyDescent="0.3">
      <c r="B4" s="21" t="s">
        <v>15</v>
      </c>
      <c r="C4" s="1" t="s">
        <v>0</v>
      </c>
      <c r="D4" s="22" t="s">
        <v>1</v>
      </c>
      <c r="E4" s="23" t="s">
        <v>2</v>
      </c>
      <c r="F4" s="22" t="s">
        <v>3</v>
      </c>
      <c r="G4" s="22" t="s">
        <v>4</v>
      </c>
      <c r="H4" s="22" t="s">
        <v>10</v>
      </c>
      <c r="I4" s="23" t="s">
        <v>6</v>
      </c>
      <c r="J4" s="71" t="s">
        <v>5</v>
      </c>
      <c r="K4" s="24" t="s">
        <v>7</v>
      </c>
      <c r="L4" s="23" t="s">
        <v>11</v>
      </c>
      <c r="M4" s="163" t="s">
        <v>8</v>
      </c>
      <c r="N4" s="22" t="s">
        <v>9</v>
      </c>
      <c r="O4" s="25" t="s">
        <v>18</v>
      </c>
      <c r="P4" s="26" t="s">
        <v>13</v>
      </c>
      <c r="Q4" s="49" t="s">
        <v>57</v>
      </c>
    </row>
    <row r="5" spans="2:24" ht="193.5" customHeight="1" x14ac:dyDescent="0.25">
      <c r="B5" s="50">
        <v>1</v>
      </c>
      <c r="C5" s="102" t="s">
        <v>58</v>
      </c>
      <c r="D5" s="104" t="s">
        <v>59</v>
      </c>
      <c r="E5" s="90" t="s">
        <v>50</v>
      </c>
      <c r="F5" s="91" t="s">
        <v>40</v>
      </c>
      <c r="G5" s="85" t="s">
        <v>39</v>
      </c>
      <c r="H5" s="86">
        <v>1144087430</v>
      </c>
      <c r="I5" s="87" t="s">
        <v>80</v>
      </c>
      <c r="J5" s="108" t="s">
        <v>74</v>
      </c>
      <c r="K5" s="109">
        <v>44377</v>
      </c>
      <c r="L5" s="87">
        <v>6000000</v>
      </c>
      <c r="M5" s="110" t="s">
        <v>86</v>
      </c>
      <c r="N5" s="111" t="s">
        <v>99</v>
      </c>
      <c r="O5" s="112" t="s">
        <v>72</v>
      </c>
      <c r="P5" s="88" t="s">
        <v>49</v>
      </c>
      <c r="Q5" s="87" t="s">
        <v>73</v>
      </c>
    </row>
    <row r="6" spans="2:24" ht="193.5" customHeight="1" x14ac:dyDescent="0.25">
      <c r="B6" s="50">
        <v>2</v>
      </c>
      <c r="C6" s="103"/>
      <c r="D6" s="104"/>
      <c r="E6" s="90" t="s">
        <v>50</v>
      </c>
      <c r="F6" s="91" t="s">
        <v>40</v>
      </c>
      <c r="G6" s="75" t="s">
        <v>41</v>
      </c>
      <c r="H6" s="76">
        <v>1114454995</v>
      </c>
      <c r="I6" s="77" t="s">
        <v>81</v>
      </c>
      <c r="J6" s="78" t="s">
        <v>74</v>
      </c>
      <c r="K6" s="106">
        <v>44377</v>
      </c>
      <c r="L6" s="77">
        <v>6000000</v>
      </c>
      <c r="M6" s="113" t="s">
        <v>86</v>
      </c>
      <c r="N6" s="79" t="s">
        <v>100</v>
      </c>
      <c r="O6" s="107" t="s">
        <v>72</v>
      </c>
      <c r="P6" s="80" t="s">
        <v>51</v>
      </c>
      <c r="Q6" s="77" t="s">
        <v>73</v>
      </c>
    </row>
    <row r="7" spans="2:24" s="3" customFormat="1" ht="197.25" customHeight="1" x14ac:dyDescent="0.25">
      <c r="B7" s="51">
        <v>3</v>
      </c>
      <c r="C7" s="103"/>
      <c r="D7" s="104"/>
      <c r="E7" s="90" t="s">
        <v>50</v>
      </c>
      <c r="F7" s="91" t="s">
        <v>43</v>
      </c>
      <c r="G7" s="122" t="s">
        <v>42</v>
      </c>
      <c r="H7" s="123">
        <v>94366242</v>
      </c>
      <c r="I7" s="124" t="s">
        <v>79</v>
      </c>
      <c r="J7" s="125" t="s">
        <v>74</v>
      </c>
      <c r="K7" s="126">
        <v>44377</v>
      </c>
      <c r="L7" s="127">
        <v>7600000</v>
      </c>
      <c r="M7" s="128" t="s">
        <v>71</v>
      </c>
      <c r="N7" s="129" t="s">
        <v>75</v>
      </c>
      <c r="O7" s="130" t="s">
        <v>72</v>
      </c>
      <c r="P7" s="131" t="s">
        <v>52</v>
      </c>
      <c r="Q7" s="127" t="s">
        <v>73</v>
      </c>
      <c r="W7" s="11"/>
    </row>
    <row r="8" spans="2:24" s="3" customFormat="1" ht="185.25" customHeight="1" x14ac:dyDescent="0.25">
      <c r="B8" s="51">
        <v>4</v>
      </c>
      <c r="C8" s="103"/>
      <c r="D8" s="104"/>
      <c r="E8" s="90" t="s">
        <v>50</v>
      </c>
      <c r="F8" s="91" t="s">
        <v>40</v>
      </c>
      <c r="G8" s="132" t="s">
        <v>17</v>
      </c>
      <c r="H8" s="133">
        <v>29541309</v>
      </c>
      <c r="I8" s="134" t="s">
        <v>78</v>
      </c>
      <c r="J8" s="135" t="s">
        <v>74</v>
      </c>
      <c r="K8" s="136">
        <v>44377</v>
      </c>
      <c r="L8" s="134">
        <v>7600000</v>
      </c>
      <c r="M8" s="175" t="s">
        <v>71</v>
      </c>
      <c r="N8" s="137" t="s">
        <v>97</v>
      </c>
      <c r="O8" s="138" t="s">
        <v>72</v>
      </c>
      <c r="P8" s="139" t="s">
        <v>53</v>
      </c>
      <c r="Q8" s="134" t="s">
        <v>73</v>
      </c>
      <c r="W8" s="11"/>
    </row>
    <row r="9" spans="2:24" ht="164.25" customHeight="1" x14ac:dyDescent="0.25">
      <c r="B9" s="51">
        <v>5</v>
      </c>
      <c r="C9" s="103"/>
      <c r="D9" s="104"/>
      <c r="E9" s="90" t="s">
        <v>50</v>
      </c>
      <c r="F9" s="92" t="s">
        <v>40</v>
      </c>
      <c r="G9" s="140" t="s">
        <v>44</v>
      </c>
      <c r="H9" s="141">
        <v>1113593390</v>
      </c>
      <c r="I9" s="142" t="s">
        <v>82</v>
      </c>
      <c r="J9" s="143" t="s">
        <v>74</v>
      </c>
      <c r="K9" s="144">
        <v>44377</v>
      </c>
      <c r="L9" s="142">
        <v>7600000</v>
      </c>
      <c r="M9" s="145" t="s">
        <v>86</v>
      </c>
      <c r="N9" s="146" t="s">
        <v>91</v>
      </c>
      <c r="O9" s="147" t="s">
        <v>72</v>
      </c>
      <c r="P9" s="148" t="s">
        <v>54</v>
      </c>
      <c r="Q9" s="142" t="s">
        <v>73</v>
      </c>
      <c r="W9" s="12"/>
      <c r="X9" s="12"/>
    </row>
    <row r="10" spans="2:24" ht="138.75" customHeight="1" x14ac:dyDescent="0.25">
      <c r="B10" s="51">
        <v>6</v>
      </c>
      <c r="C10" s="103"/>
      <c r="D10" s="104"/>
      <c r="E10" s="90" t="s">
        <v>50</v>
      </c>
      <c r="F10" s="92" t="s">
        <v>45</v>
      </c>
      <c r="G10" s="114" t="s">
        <v>16</v>
      </c>
      <c r="H10" s="115">
        <v>1144049244</v>
      </c>
      <c r="I10" s="117"/>
      <c r="J10" s="149" t="s">
        <v>77</v>
      </c>
      <c r="K10" s="116"/>
      <c r="L10" s="117"/>
      <c r="M10" s="150"/>
      <c r="N10" s="151"/>
      <c r="O10" s="118"/>
      <c r="P10" s="152"/>
      <c r="Q10" s="117"/>
      <c r="W10" s="12"/>
      <c r="X10" s="12"/>
    </row>
    <row r="11" spans="2:24" ht="142.5" customHeight="1" x14ac:dyDescent="0.25">
      <c r="B11" s="51">
        <v>7</v>
      </c>
      <c r="C11" s="103"/>
      <c r="D11" s="104"/>
      <c r="E11" s="90" t="s">
        <v>50</v>
      </c>
      <c r="F11" s="91" t="s">
        <v>47</v>
      </c>
      <c r="G11" s="81" t="s">
        <v>46</v>
      </c>
      <c r="H11" s="82">
        <v>16782461</v>
      </c>
      <c r="I11" s="83" t="s">
        <v>83</v>
      </c>
      <c r="J11" s="119" t="s">
        <v>74</v>
      </c>
      <c r="K11" s="120">
        <v>44377</v>
      </c>
      <c r="L11" s="83">
        <v>4000000</v>
      </c>
      <c r="M11" s="176" t="s">
        <v>94</v>
      </c>
      <c r="N11" s="153" t="s">
        <v>95</v>
      </c>
      <c r="O11" s="121" t="s">
        <v>72</v>
      </c>
      <c r="P11" s="84" t="s">
        <v>55</v>
      </c>
      <c r="Q11" s="83" t="s">
        <v>73</v>
      </c>
      <c r="R11" s="18" t="s">
        <v>14</v>
      </c>
      <c r="W11" s="12"/>
      <c r="X11" s="12"/>
    </row>
    <row r="12" spans="2:24" ht="148.5" customHeight="1" thickBot="1" x14ac:dyDescent="0.3">
      <c r="B12" s="51">
        <v>8</v>
      </c>
      <c r="C12" s="103"/>
      <c r="D12" s="104"/>
      <c r="E12" s="90" t="s">
        <v>50</v>
      </c>
      <c r="F12" s="91" t="s">
        <v>47</v>
      </c>
      <c r="G12" s="154" t="s">
        <v>48</v>
      </c>
      <c r="H12" s="155">
        <v>29543773</v>
      </c>
      <c r="I12" s="156" t="s">
        <v>84</v>
      </c>
      <c r="J12" s="157" t="s">
        <v>74</v>
      </c>
      <c r="K12" s="158">
        <v>44377</v>
      </c>
      <c r="L12" s="156">
        <v>4400000</v>
      </c>
      <c r="M12" s="159" t="s">
        <v>103</v>
      </c>
      <c r="N12" s="160" t="s">
        <v>104</v>
      </c>
      <c r="O12" s="161" t="s">
        <v>72</v>
      </c>
      <c r="P12" s="162" t="s">
        <v>56</v>
      </c>
      <c r="Q12" s="156" t="s">
        <v>73</v>
      </c>
    </row>
    <row r="13" spans="2:24" ht="16.5" thickBot="1" x14ac:dyDescent="0.3">
      <c r="C13" s="1" t="s">
        <v>38</v>
      </c>
      <c r="D13" s="99"/>
      <c r="E13" s="99"/>
      <c r="F13" s="99"/>
      <c r="G13" s="99"/>
      <c r="H13" s="99"/>
      <c r="I13" s="99"/>
      <c r="J13" s="99"/>
      <c r="K13" s="99"/>
      <c r="L13" s="43">
        <f>SUM(L5:L12)</f>
        <v>43200000</v>
      </c>
      <c r="M13" s="44"/>
      <c r="N13" s="44"/>
      <c r="O13" s="44"/>
      <c r="P13" s="48"/>
      <c r="Q13" s="19"/>
    </row>
    <row r="14" spans="2:24" x14ac:dyDescent="0.25">
      <c r="Q14" s="19"/>
    </row>
    <row r="15" spans="2:24" x14ac:dyDescent="0.25">
      <c r="F15" t="s">
        <v>64</v>
      </c>
      <c r="L15" s="7"/>
    </row>
    <row r="16" spans="2:24" ht="31.5" x14ac:dyDescent="0.25">
      <c r="F16" s="78" t="s">
        <v>76</v>
      </c>
      <c r="G16" s="98" t="s">
        <v>39</v>
      </c>
      <c r="N16" s="2"/>
    </row>
    <row r="17" spans="5:14" ht="31.5" x14ac:dyDescent="0.25">
      <c r="F17" s="78" t="s">
        <v>76</v>
      </c>
      <c r="G17" s="98" t="s">
        <v>41</v>
      </c>
      <c r="L17" s="10"/>
      <c r="M17" s="8"/>
    </row>
    <row r="18" spans="5:14" ht="31.5" x14ac:dyDescent="0.25">
      <c r="F18" s="78" t="s">
        <v>76</v>
      </c>
      <c r="G18" s="98" t="s">
        <v>42</v>
      </c>
      <c r="L18" s="10"/>
      <c r="M18" s="8"/>
    </row>
    <row r="19" spans="5:14" ht="31.5" x14ac:dyDescent="0.25">
      <c r="E19" s="19"/>
      <c r="F19" s="78" t="s">
        <v>76</v>
      </c>
      <c r="G19" s="98" t="s">
        <v>17</v>
      </c>
      <c r="I19" s="27" t="s">
        <v>19</v>
      </c>
      <c r="J19" s="28" t="s">
        <v>21</v>
      </c>
      <c r="K19" s="20"/>
      <c r="L19" s="29"/>
      <c r="M19" s="8"/>
    </row>
    <row r="20" spans="5:14" ht="27" customHeight="1" x14ac:dyDescent="0.25">
      <c r="E20" s="19"/>
      <c r="F20" s="78" t="s">
        <v>76</v>
      </c>
      <c r="G20" s="98" t="s">
        <v>44</v>
      </c>
      <c r="I20" s="27" t="s">
        <v>20</v>
      </c>
      <c r="J20" s="20"/>
      <c r="K20" s="20"/>
      <c r="L20" s="29"/>
      <c r="M20" s="8"/>
    </row>
    <row r="21" spans="5:14" ht="25.5" x14ac:dyDescent="0.25">
      <c r="E21" s="19"/>
      <c r="F21" s="78" t="s">
        <v>77</v>
      </c>
      <c r="G21" s="98" t="s">
        <v>16</v>
      </c>
      <c r="I21" s="27" t="s">
        <v>25</v>
      </c>
      <c r="J21" s="20">
        <v>110101</v>
      </c>
      <c r="K21" s="20" t="s">
        <v>12</v>
      </c>
      <c r="L21" s="30">
        <v>110201</v>
      </c>
      <c r="M21" s="8"/>
    </row>
    <row r="22" spans="5:14" ht="30" customHeight="1" x14ac:dyDescent="0.25">
      <c r="E22" s="19"/>
      <c r="F22" s="78" t="s">
        <v>76</v>
      </c>
      <c r="G22" s="98" t="s">
        <v>46</v>
      </c>
      <c r="I22" s="27" t="s">
        <v>22</v>
      </c>
      <c r="J22" s="20"/>
      <c r="K22" s="20"/>
      <c r="L22" s="20"/>
      <c r="M22" s="2"/>
    </row>
    <row r="23" spans="5:14" ht="34.5" customHeight="1" x14ac:dyDescent="0.25">
      <c r="F23" s="78" t="s">
        <v>76</v>
      </c>
      <c r="G23" s="74" t="s">
        <v>48</v>
      </c>
      <c r="I23" s="30" t="s">
        <v>23</v>
      </c>
      <c r="J23" s="20">
        <v>29547425</v>
      </c>
      <c r="K23" s="20"/>
      <c r="L23" s="31"/>
      <c r="M23" s="9"/>
    </row>
    <row r="24" spans="5:14" x14ac:dyDescent="0.25">
      <c r="G24" s="17"/>
      <c r="I24" s="30" t="s">
        <v>24</v>
      </c>
      <c r="J24" s="20">
        <v>66651572</v>
      </c>
      <c r="K24" s="20"/>
      <c r="L24" s="32"/>
    </row>
    <row r="25" spans="5:14" x14ac:dyDescent="0.25">
      <c r="G25" s="17"/>
      <c r="I25" s="30" t="s">
        <v>31</v>
      </c>
      <c r="J25" s="20">
        <v>14985900</v>
      </c>
      <c r="K25" s="20"/>
      <c r="L25" s="31"/>
    </row>
    <row r="26" spans="5:14" x14ac:dyDescent="0.25">
      <c r="G26" s="16"/>
      <c r="I26" s="53" t="s">
        <v>60</v>
      </c>
      <c r="J26" s="20">
        <v>1085277962</v>
      </c>
      <c r="K26" s="20"/>
      <c r="L26" s="52"/>
    </row>
    <row r="27" spans="5:14" x14ac:dyDescent="0.25">
      <c r="G27" s="16"/>
      <c r="H27" s="72" t="s">
        <v>63</v>
      </c>
      <c r="I27" s="73" t="s">
        <v>62</v>
      </c>
      <c r="J27" s="72">
        <v>6321514</v>
      </c>
      <c r="K27" s="20"/>
      <c r="L27" s="52"/>
    </row>
    <row r="28" spans="5:14" x14ac:dyDescent="0.25">
      <c r="G28" s="16"/>
      <c r="I28" s="53"/>
      <c r="J28" s="20"/>
      <c r="K28" s="20"/>
      <c r="L28" s="52"/>
    </row>
    <row r="29" spans="5:14" x14ac:dyDescent="0.25">
      <c r="G29" s="16"/>
      <c r="I29" s="53"/>
      <c r="J29" s="20"/>
      <c r="K29" s="20"/>
      <c r="L29" s="52"/>
    </row>
    <row r="30" spans="5:14" x14ac:dyDescent="0.25">
      <c r="G30" s="16"/>
      <c r="L30" s="2"/>
      <c r="M30" s="9"/>
    </row>
    <row r="31" spans="5:14" ht="15" customHeight="1" x14ac:dyDescent="0.25">
      <c r="G31" s="41" t="s">
        <v>36</v>
      </c>
      <c r="H31" s="41" t="s">
        <v>37</v>
      </c>
      <c r="I31" s="42" t="s">
        <v>33</v>
      </c>
      <c r="J31" s="38" t="s">
        <v>32</v>
      </c>
      <c r="K31" s="37"/>
      <c r="L31" s="39"/>
      <c r="M31" s="37"/>
      <c r="N31" s="37"/>
    </row>
    <row r="32" spans="5:14" ht="15" customHeight="1" x14ac:dyDescent="0.25">
      <c r="G32" s="40">
        <v>44013</v>
      </c>
      <c r="H32" s="40">
        <v>45291</v>
      </c>
      <c r="I32" s="42" t="s">
        <v>35</v>
      </c>
      <c r="J32" s="38" t="s">
        <v>34</v>
      </c>
      <c r="K32" s="37"/>
      <c r="L32" s="37"/>
      <c r="M32" s="39"/>
      <c r="N32" s="37"/>
    </row>
    <row r="33" spans="8:16" ht="15" customHeight="1" x14ac:dyDescent="0.25">
      <c r="L33" s="9"/>
    </row>
    <row r="34" spans="8:16" ht="15" customHeight="1" x14ac:dyDescent="0.25">
      <c r="H34" s="168" t="s">
        <v>88</v>
      </c>
      <c r="I34" s="93" t="s">
        <v>70</v>
      </c>
      <c r="J34" s="94"/>
      <c r="K34" s="94"/>
      <c r="L34" s="94"/>
      <c r="M34" s="95"/>
      <c r="N34" s="94"/>
      <c r="O34" s="96"/>
      <c r="P34" s="97"/>
    </row>
    <row r="35" spans="8:16" ht="15.75" x14ac:dyDescent="0.25">
      <c r="H35" s="168" t="s">
        <v>89</v>
      </c>
      <c r="I35" s="169" t="s">
        <v>87</v>
      </c>
      <c r="J35" s="170"/>
      <c r="K35" s="170"/>
      <c r="L35" s="170"/>
      <c r="M35" s="170"/>
      <c r="N35" s="170"/>
      <c r="O35" s="170"/>
      <c r="P35" s="171"/>
    </row>
    <row r="36" spans="8:16" ht="15.75" x14ac:dyDescent="0.25">
      <c r="H36" s="172" t="s">
        <v>90</v>
      </c>
      <c r="I36" s="169" t="s">
        <v>87</v>
      </c>
      <c r="J36" s="94"/>
      <c r="K36" s="94"/>
      <c r="L36" s="94"/>
      <c r="M36" s="94"/>
      <c r="N36" s="94"/>
      <c r="O36" s="96"/>
      <c r="P36" s="97"/>
    </row>
    <row r="37" spans="8:16" ht="15.75" x14ac:dyDescent="0.25">
      <c r="H37" s="168" t="s">
        <v>92</v>
      </c>
      <c r="I37" s="169" t="s">
        <v>93</v>
      </c>
      <c r="J37" s="94"/>
      <c r="K37" s="94"/>
      <c r="L37" s="94"/>
      <c r="M37" s="94"/>
      <c r="N37" s="94"/>
      <c r="O37" s="96"/>
      <c r="P37" s="97"/>
    </row>
    <row r="38" spans="8:16" ht="30" x14ac:dyDescent="0.25">
      <c r="H38" s="173" t="s">
        <v>96</v>
      </c>
      <c r="I38" s="169" t="s">
        <v>87</v>
      </c>
      <c r="J38" s="94"/>
      <c r="K38" s="94"/>
      <c r="L38" s="94"/>
      <c r="M38" s="94"/>
      <c r="N38" s="94"/>
      <c r="O38" s="96"/>
      <c r="P38" s="97"/>
    </row>
    <row r="39" spans="8:16" ht="30" x14ac:dyDescent="0.25">
      <c r="H39" s="122" t="s">
        <v>98</v>
      </c>
      <c r="I39" s="169" t="s">
        <v>87</v>
      </c>
      <c r="J39" s="94"/>
      <c r="K39" s="94"/>
      <c r="L39" s="94"/>
      <c r="M39" s="174"/>
      <c r="N39" s="94"/>
      <c r="O39" s="96"/>
      <c r="P39" s="97"/>
    </row>
    <row r="40" spans="8:16" ht="30" x14ac:dyDescent="0.25">
      <c r="H40" s="105" t="s">
        <v>101</v>
      </c>
      <c r="I40" s="167" t="s">
        <v>102</v>
      </c>
      <c r="J40" s="164"/>
      <c r="K40" s="164"/>
      <c r="L40" s="164"/>
      <c r="M40" s="164"/>
      <c r="N40" s="164"/>
      <c r="O40" s="165"/>
      <c r="P40" s="166"/>
    </row>
  </sheetData>
  <mergeCells count="4">
    <mergeCell ref="D13:K13"/>
    <mergeCell ref="C2:P2"/>
    <mergeCell ref="C5:C12"/>
    <mergeCell ref="D5:D12"/>
  </mergeCells>
  <hyperlinks>
    <hyperlink ref="P5" r:id="rId1"/>
    <hyperlink ref="P6" r:id="rId2"/>
    <hyperlink ref="P7" r:id="rId3"/>
    <hyperlink ref="P8" r:id="rId4"/>
    <hyperlink ref="P9" r:id="rId5"/>
    <hyperlink ref="P11" r:id="rId6"/>
    <hyperlink ref="P12" r:id="rId7"/>
  </hyperlinks>
  <pageMargins left="0.70866141732283472" right="0.70866141732283472" top="0.74803149606299213" bottom="0.74803149606299213" header="0.31496062992125984" footer="0.31496062992125984"/>
  <pageSetup paperSize="41" scale="6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D14"/>
  <sheetViews>
    <sheetView workbookViewId="0">
      <selection activeCell="I12" sqref="I12"/>
    </sheetView>
  </sheetViews>
  <sheetFormatPr baseColWidth="10" defaultRowHeight="15" x14ac:dyDescent="0.25"/>
  <cols>
    <col min="1" max="1" width="7.5703125" customWidth="1"/>
    <col min="3" max="3" width="15.7109375" customWidth="1"/>
    <col min="4" max="4" width="16.85546875" customWidth="1"/>
    <col min="5" max="6" width="13.5703125" customWidth="1"/>
    <col min="8" max="8" width="10.7109375" customWidth="1"/>
    <col min="9" max="9" width="11.42578125" customWidth="1"/>
    <col min="10" max="10" width="11.7109375" customWidth="1"/>
    <col min="12" max="15" width="0" hidden="1" customWidth="1"/>
    <col min="16" max="16" width="11.85546875" hidden="1" customWidth="1"/>
    <col min="17" max="19" width="0" hidden="1" customWidth="1"/>
  </cols>
  <sheetData>
    <row r="1" spans="1:30" x14ac:dyDescent="0.25">
      <c r="A1" s="65" t="s">
        <v>85</v>
      </c>
      <c r="B1" s="66"/>
      <c r="C1" s="66"/>
      <c r="D1" s="66"/>
      <c r="E1" s="66"/>
      <c r="F1" s="66"/>
      <c r="G1" s="66"/>
      <c r="H1" s="66"/>
      <c r="I1" s="66"/>
      <c r="J1" s="66"/>
      <c r="K1" s="54"/>
      <c r="L1" s="54"/>
      <c r="M1" s="54"/>
      <c r="N1" s="54"/>
      <c r="O1" s="54"/>
      <c r="P1" s="54"/>
      <c r="Q1" s="54"/>
      <c r="R1" s="54"/>
      <c r="S1" s="54"/>
      <c r="T1" s="54"/>
      <c r="U1" s="54"/>
    </row>
    <row r="2" spans="1:30" ht="45" x14ac:dyDescent="0.25">
      <c r="A2" s="35" t="s">
        <v>15</v>
      </c>
      <c r="B2" s="35" t="s">
        <v>28</v>
      </c>
      <c r="C2" s="67" t="s">
        <v>61</v>
      </c>
      <c r="D2" s="35" t="s">
        <v>26</v>
      </c>
      <c r="E2" s="35" t="s">
        <v>30</v>
      </c>
      <c r="F2" s="35" t="s">
        <v>27</v>
      </c>
      <c r="G2" s="36" t="s">
        <v>29</v>
      </c>
      <c r="H2" s="36" t="s">
        <v>67</v>
      </c>
      <c r="I2" s="36" t="s">
        <v>68</v>
      </c>
      <c r="J2" s="36" t="s">
        <v>69</v>
      </c>
      <c r="K2" s="55"/>
      <c r="L2" s="54"/>
      <c r="M2" s="54"/>
      <c r="N2" s="54"/>
      <c r="O2" s="54"/>
      <c r="P2" s="54"/>
      <c r="Q2" s="54"/>
      <c r="R2" s="54"/>
      <c r="S2" s="54"/>
      <c r="T2" s="55"/>
      <c r="U2" s="54"/>
      <c r="V2" s="19"/>
      <c r="W2" s="19"/>
      <c r="X2" s="19"/>
      <c r="Y2" s="19"/>
      <c r="Z2" s="19"/>
      <c r="AA2" s="19"/>
      <c r="AB2" s="19"/>
      <c r="AC2" s="19"/>
      <c r="AD2" s="19"/>
    </row>
    <row r="3" spans="1:30" ht="30" customHeight="1" x14ac:dyDescent="0.25">
      <c r="A3" s="45">
        <v>1</v>
      </c>
      <c r="B3" s="68" t="s">
        <v>39</v>
      </c>
      <c r="C3" s="69">
        <v>1144087430</v>
      </c>
      <c r="D3" s="70" t="s">
        <v>80</v>
      </c>
      <c r="E3" s="59">
        <v>3000000</v>
      </c>
      <c r="F3" s="60" t="s">
        <v>66</v>
      </c>
      <c r="G3" s="61">
        <v>2</v>
      </c>
      <c r="H3" s="62">
        <v>25</v>
      </c>
      <c r="I3" s="63"/>
      <c r="J3" s="64"/>
      <c r="K3" s="56"/>
      <c r="L3" s="54"/>
      <c r="M3" s="54"/>
      <c r="N3" s="54"/>
      <c r="O3" s="54"/>
      <c r="P3" s="54"/>
      <c r="Q3" s="57"/>
      <c r="R3" s="54"/>
      <c r="S3" s="58"/>
      <c r="T3" s="54"/>
      <c r="U3" s="54"/>
      <c r="V3" s="19"/>
      <c r="W3" s="19"/>
      <c r="X3" s="19"/>
      <c r="Y3" s="19"/>
      <c r="Z3" s="19"/>
      <c r="AA3" s="19"/>
      <c r="AB3" s="19"/>
      <c r="AC3" s="19"/>
      <c r="AD3" s="19"/>
    </row>
    <row r="4" spans="1:30" ht="39" customHeight="1" x14ac:dyDescent="0.25">
      <c r="A4" s="45">
        <v>2</v>
      </c>
      <c r="B4" s="68" t="s">
        <v>41</v>
      </c>
      <c r="C4" s="69">
        <v>1114454995</v>
      </c>
      <c r="D4" s="70" t="s">
        <v>81</v>
      </c>
      <c r="E4" s="59">
        <v>3000000</v>
      </c>
      <c r="F4" s="60" t="s">
        <v>66</v>
      </c>
      <c r="G4" s="61">
        <v>2</v>
      </c>
      <c r="H4" s="62">
        <v>25</v>
      </c>
      <c r="I4" s="63"/>
      <c r="J4" s="64"/>
      <c r="K4" s="56"/>
      <c r="L4" s="54"/>
      <c r="M4" s="54"/>
      <c r="N4" s="54"/>
      <c r="O4" s="54"/>
      <c r="P4" s="54"/>
      <c r="Q4" s="57"/>
      <c r="R4" s="54"/>
      <c r="S4" s="54"/>
      <c r="T4" s="54"/>
      <c r="U4" s="54"/>
      <c r="V4" s="19"/>
      <c r="W4" s="19"/>
      <c r="X4" s="19"/>
      <c r="Y4" s="19"/>
      <c r="Z4" s="19"/>
      <c r="AA4" s="19"/>
      <c r="AB4" s="19"/>
      <c r="AC4" s="19"/>
      <c r="AD4" s="19"/>
    </row>
    <row r="5" spans="1:30" ht="33" customHeight="1" x14ac:dyDescent="0.25">
      <c r="A5" s="46">
        <v>3</v>
      </c>
      <c r="B5" s="68" t="s">
        <v>42</v>
      </c>
      <c r="C5" s="69">
        <v>94366242</v>
      </c>
      <c r="D5" s="70" t="s">
        <v>79</v>
      </c>
      <c r="E5" s="59">
        <v>3800000</v>
      </c>
      <c r="F5" s="60" t="s">
        <v>66</v>
      </c>
      <c r="G5" s="61">
        <v>2</v>
      </c>
      <c r="H5" s="62">
        <v>25</v>
      </c>
      <c r="I5" s="63"/>
      <c r="J5" s="64"/>
      <c r="K5" s="56"/>
      <c r="L5" s="54"/>
      <c r="M5" s="54"/>
      <c r="N5" s="54"/>
      <c r="O5" s="54"/>
      <c r="P5" s="54"/>
      <c r="Q5" s="57"/>
      <c r="R5" s="54"/>
      <c r="S5" s="54"/>
      <c r="T5" s="54"/>
      <c r="U5" s="54"/>
      <c r="V5" s="34"/>
      <c r="W5" s="34"/>
      <c r="X5" s="19"/>
      <c r="Y5" s="19"/>
      <c r="Z5" s="19"/>
      <c r="AA5" s="19"/>
      <c r="AB5" s="19"/>
      <c r="AC5" s="19"/>
      <c r="AD5" s="19"/>
    </row>
    <row r="6" spans="1:30" ht="35.25" customHeight="1" x14ac:dyDescent="0.25">
      <c r="A6" s="46">
        <v>4</v>
      </c>
      <c r="B6" s="68" t="s">
        <v>17</v>
      </c>
      <c r="C6" s="69">
        <v>29541309</v>
      </c>
      <c r="D6" s="70" t="s">
        <v>78</v>
      </c>
      <c r="E6" s="59">
        <v>3800000</v>
      </c>
      <c r="F6" s="60" t="s">
        <v>66</v>
      </c>
      <c r="G6" s="61">
        <v>2</v>
      </c>
      <c r="H6" s="62">
        <v>25</v>
      </c>
      <c r="I6" s="63"/>
      <c r="J6" s="64"/>
      <c r="K6" s="56"/>
      <c r="L6" s="54"/>
      <c r="M6" s="54"/>
      <c r="N6" s="54"/>
      <c r="O6" s="54"/>
      <c r="P6" s="54"/>
      <c r="Q6" s="57"/>
      <c r="R6" s="54"/>
      <c r="S6" s="54"/>
      <c r="T6" s="54"/>
      <c r="U6" s="58"/>
      <c r="V6" s="34"/>
      <c r="W6" s="34"/>
      <c r="X6" s="19"/>
      <c r="Y6" s="34"/>
      <c r="Z6" s="19"/>
      <c r="AA6" s="19"/>
      <c r="AB6" s="19"/>
      <c r="AC6" s="19"/>
      <c r="AD6" s="19"/>
    </row>
    <row r="7" spans="1:30" ht="35.25" customHeight="1" x14ac:dyDescent="0.25">
      <c r="A7" s="46">
        <v>5</v>
      </c>
      <c r="B7" s="68" t="s">
        <v>44</v>
      </c>
      <c r="C7" s="69">
        <v>1113593390</v>
      </c>
      <c r="D7" s="70" t="s">
        <v>82</v>
      </c>
      <c r="E7" s="59">
        <v>3800000</v>
      </c>
      <c r="F7" s="60" t="s">
        <v>66</v>
      </c>
      <c r="G7" s="61">
        <v>2</v>
      </c>
      <c r="H7" s="62">
        <v>25</v>
      </c>
      <c r="I7" s="63"/>
      <c r="J7" s="64"/>
      <c r="K7" s="56"/>
      <c r="L7" s="54"/>
      <c r="M7" s="54"/>
      <c r="N7" s="54"/>
      <c r="O7" s="54"/>
      <c r="P7" s="54"/>
      <c r="Q7" s="57"/>
      <c r="R7" s="54"/>
      <c r="S7" s="54"/>
      <c r="T7" s="54"/>
      <c r="U7" s="58"/>
      <c r="V7" s="34"/>
      <c r="W7" s="34"/>
      <c r="X7" s="19"/>
      <c r="Y7" s="34"/>
      <c r="Z7" s="19"/>
      <c r="AA7" s="19"/>
      <c r="AB7" s="19"/>
      <c r="AC7" s="19"/>
      <c r="AD7" s="19"/>
    </row>
    <row r="8" spans="1:30" ht="32.25" customHeight="1" x14ac:dyDescent="0.25">
      <c r="A8" s="46">
        <v>6</v>
      </c>
      <c r="B8" s="68" t="s">
        <v>16</v>
      </c>
      <c r="C8" s="69">
        <v>1144049244</v>
      </c>
      <c r="D8" s="89" t="s">
        <v>77</v>
      </c>
      <c r="E8" s="59"/>
      <c r="F8" s="60"/>
      <c r="G8" s="61"/>
      <c r="H8" s="62"/>
      <c r="I8" s="63"/>
      <c r="J8" s="64"/>
      <c r="K8" s="56"/>
      <c r="L8" s="54"/>
      <c r="M8" s="54"/>
      <c r="N8" s="54"/>
      <c r="O8" s="54"/>
      <c r="P8" s="54"/>
      <c r="Q8" s="57"/>
      <c r="R8" s="54"/>
      <c r="S8" s="54"/>
      <c r="T8" s="54"/>
      <c r="U8" s="54"/>
      <c r="V8" s="34"/>
      <c r="W8" s="34"/>
      <c r="X8" s="19"/>
      <c r="Y8" s="34"/>
      <c r="Z8" s="19"/>
      <c r="AA8" s="19"/>
      <c r="AB8" s="19"/>
      <c r="AC8" s="19"/>
      <c r="AD8" s="19"/>
    </row>
    <row r="9" spans="1:30" ht="34.5" customHeight="1" x14ac:dyDescent="0.25">
      <c r="A9" s="46">
        <v>7</v>
      </c>
      <c r="B9" s="68" t="s">
        <v>46</v>
      </c>
      <c r="C9" s="69">
        <v>16782461</v>
      </c>
      <c r="D9" s="70" t="s">
        <v>83</v>
      </c>
      <c r="E9" s="59">
        <v>2000000</v>
      </c>
      <c r="F9" s="60" t="s">
        <v>66</v>
      </c>
      <c r="G9" s="61">
        <v>2</v>
      </c>
      <c r="H9" s="62">
        <v>25</v>
      </c>
      <c r="I9" s="63"/>
      <c r="J9" s="64"/>
      <c r="K9" s="56"/>
      <c r="L9" s="54"/>
      <c r="M9" s="54"/>
      <c r="N9" s="54"/>
      <c r="O9" s="54"/>
      <c r="P9" s="54"/>
      <c r="Q9" s="57"/>
      <c r="R9" s="54"/>
      <c r="S9" s="54"/>
      <c r="T9" s="54"/>
      <c r="U9" s="58"/>
      <c r="V9" s="34"/>
      <c r="W9" s="34"/>
      <c r="X9" s="19"/>
      <c r="Y9" s="34"/>
      <c r="Z9" s="19"/>
      <c r="AA9" s="19"/>
      <c r="AB9" s="19"/>
      <c r="AC9" s="19"/>
      <c r="AD9" s="19"/>
    </row>
    <row r="10" spans="1:30" ht="49.5" customHeight="1" x14ac:dyDescent="0.25">
      <c r="A10" s="46">
        <v>8</v>
      </c>
      <c r="B10" s="68" t="s">
        <v>48</v>
      </c>
      <c r="C10" s="69">
        <v>29543773</v>
      </c>
      <c r="D10" s="70" t="s">
        <v>84</v>
      </c>
      <c r="E10" s="59">
        <v>2200000</v>
      </c>
      <c r="F10" s="60" t="s">
        <v>66</v>
      </c>
      <c r="G10" s="61">
        <v>2</v>
      </c>
      <c r="H10" s="62">
        <v>25</v>
      </c>
      <c r="I10" s="63"/>
      <c r="J10" s="64"/>
      <c r="K10" s="56"/>
      <c r="L10" s="54"/>
      <c r="M10" s="54"/>
      <c r="N10" s="54"/>
      <c r="O10" s="54"/>
      <c r="P10" s="54"/>
      <c r="Q10" s="57"/>
      <c r="R10" s="54"/>
      <c r="S10" s="54"/>
      <c r="T10" s="54"/>
      <c r="U10" s="58"/>
      <c r="V10" s="34"/>
      <c r="W10" s="34"/>
      <c r="X10" s="19"/>
      <c r="Y10" s="34"/>
      <c r="Z10" s="19"/>
      <c r="AA10" s="19"/>
      <c r="AB10" s="19"/>
      <c r="AC10" s="19"/>
      <c r="AD10" s="19"/>
    </row>
    <row r="11" spans="1:30" x14ac:dyDescent="0.25">
      <c r="D11" s="15"/>
      <c r="E11" s="15"/>
      <c r="F11" s="15"/>
      <c r="G11" s="4"/>
      <c r="H11" s="5"/>
      <c r="I11" s="19"/>
      <c r="J11" s="19"/>
      <c r="K11" s="54"/>
      <c r="L11" s="54"/>
      <c r="M11" s="54"/>
      <c r="N11" s="54"/>
      <c r="O11" s="54"/>
      <c r="P11" s="54"/>
      <c r="Q11" s="57"/>
      <c r="R11" s="54"/>
      <c r="S11" s="54"/>
      <c r="T11" s="54"/>
      <c r="U11" s="54"/>
      <c r="V11" s="19"/>
      <c r="W11" s="19"/>
      <c r="X11" s="19"/>
      <c r="Y11" s="19"/>
      <c r="Z11" s="19"/>
      <c r="AA11" s="19"/>
      <c r="AB11" s="19"/>
      <c r="AC11" s="19"/>
      <c r="AD11" s="19"/>
    </row>
    <row r="12" spans="1:30" x14ac:dyDescent="0.25">
      <c r="H12" s="5"/>
      <c r="I12" s="19"/>
      <c r="J12" s="19"/>
      <c r="K12" s="54"/>
      <c r="L12" s="54"/>
      <c r="M12" s="54"/>
      <c r="N12" s="54"/>
      <c r="O12" s="54"/>
      <c r="P12" s="54"/>
      <c r="Q12" s="57"/>
      <c r="R12" s="54"/>
      <c r="S12" s="54"/>
      <c r="T12" s="54"/>
      <c r="U12" s="54"/>
      <c r="V12" s="19"/>
      <c r="W12" s="19"/>
      <c r="X12" s="19"/>
      <c r="Y12" s="19"/>
      <c r="Z12" s="19"/>
      <c r="AA12" s="19"/>
      <c r="AB12" s="19"/>
      <c r="AC12" s="19"/>
      <c r="AD12" s="19"/>
    </row>
    <row r="13" spans="1:30" x14ac:dyDescent="0.25">
      <c r="I13" s="19"/>
      <c r="J13" s="19"/>
      <c r="K13" s="19"/>
      <c r="L13" s="19"/>
      <c r="M13" s="19"/>
      <c r="N13" s="19"/>
      <c r="O13" s="19"/>
      <c r="P13" s="19"/>
      <c r="Q13" s="33"/>
      <c r="R13" s="19"/>
      <c r="S13" s="19"/>
      <c r="T13" s="19"/>
      <c r="U13" s="19"/>
      <c r="V13" s="19"/>
      <c r="W13" s="19"/>
      <c r="X13" s="19"/>
      <c r="Y13" s="19"/>
      <c r="Z13" s="19"/>
      <c r="AA13" s="19"/>
      <c r="AB13" s="19"/>
      <c r="AC13" s="19"/>
      <c r="AD13" s="19"/>
    </row>
    <row r="14" spans="1:30" x14ac:dyDescent="0.25">
      <c r="K14" s="13"/>
      <c r="Q14" s="1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MAYO A JUNIO 2021 OTROSÍ</vt:lpstr>
      <vt:lpstr>AVANCE % MAYO A JUNIO 2021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dc:creator>
  <cp:lastModifiedBy>Windows User</cp:lastModifiedBy>
  <cp:lastPrinted>2020-03-18T16:26:50Z</cp:lastPrinted>
  <dcterms:created xsi:type="dcterms:W3CDTF">2017-06-05T20:36:43Z</dcterms:created>
  <dcterms:modified xsi:type="dcterms:W3CDTF">2021-04-23T13:33:15Z</dcterms:modified>
</cp:coreProperties>
</file>