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nuangulo\Desktop\SECRETARIA DE LAS TIC\"/>
    </mc:Choice>
  </mc:AlternateContent>
  <xr:revisionPtr revIDLastSave="0" documentId="8_{30BC8D0E-7793-4C42-8882-11EF1DA700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 " sheetId="6" r:id="rId1"/>
    <sheet name="MAPAS DE SISTEMAS INFORMACION" sheetId="4" r:id="rId2"/>
    <sheet name="MAPAS DE ECONOMIA DIGITAL" sheetId="10" r:id="rId3"/>
    <sheet name="MAPAS DE SERVCIOS TECNOLOG" sheetId="5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0" l="1"/>
  <c r="B4" i="5" l="1"/>
  <c r="B3" i="5"/>
  <c r="G5" i="6"/>
  <c r="F5" i="6"/>
  <c r="E5" i="6"/>
  <c r="D5" i="6"/>
  <c r="B5" i="6"/>
  <c r="C4" i="6"/>
  <c r="A4" i="6"/>
  <c r="F4" i="6" s="1"/>
  <c r="F3" i="6"/>
  <c r="E3" i="6"/>
  <c r="D3" i="6"/>
  <c r="C3" i="6"/>
  <c r="B3" i="6"/>
  <c r="D4" i="6" l="1"/>
  <c r="E4" i="6"/>
  <c r="B4" i="6"/>
  <c r="B3" i="4" l="1"/>
  <c r="B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Microsoft Office</author>
  </authors>
  <commentList>
    <comment ref="K2" authorId="0" shapeId="0" xr:uid="{00000000-0006-0000-0000-000001000000}">
      <text>
        <r>
          <rPr>
            <b/>
            <sz val="10"/>
            <color rgb="FF000000"/>
            <rFont val="Tahoma"/>
            <family val="2"/>
          </rPr>
          <t>Usuario de Microsoft Office: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 xml:space="preserve">EFICACIA: </t>
        </r>
        <r>
          <rPr>
            <sz val="4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Índice de cumplimiento actividades= (# de actividades cumplidas
</t>
        </r>
        <r>
          <rPr>
            <sz val="10"/>
            <color rgb="FF000000"/>
            <rFont val="Calibri"/>
            <family val="2"/>
          </rPr>
          <t xml:space="preserve">/ # de actividades programadas) x 100 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 xml:space="preserve">EFECTIVIDAD: </t>
        </r>
        <r>
          <rPr>
            <sz val="4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Efectividad del plan de manejo de riesgos= ((# de casos de favorecimiento a proponentes presentados periodo actual
</t>
        </r>
        <r>
          <rPr>
            <sz val="10"/>
            <color rgb="FF000000"/>
            <rFont val="Calibri"/>
            <family val="2"/>
          </rPr>
          <t xml:space="preserve">- # de casos de favorecimiento a proponentes presentados periodo anterior) / # de casos de favorecimiento a proponentes pre- sentados periodo anterior ) x 100 </t>
        </r>
        <r>
          <rPr>
            <sz val="4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Microsoft Office</author>
  </authors>
  <commentList>
    <comment ref="L2" authorId="0" shapeId="0" xr:uid="{00000000-0006-0000-0100-000001000000}">
      <text>
        <r>
          <rPr>
            <b/>
            <sz val="10"/>
            <color rgb="FF000000"/>
            <rFont val="Tahoma"/>
            <family val="2"/>
          </rPr>
          <t>Usuario de Microsoft Office: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 xml:space="preserve">EFICACIA: </t>
        </r>
        <r>
          <rPr>
            <sz val="4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Índice de cumplimiento actividades= (# de actividades cumplidas
</t>
        </r>
        <r>
          <rPr>
            <sz val="10"/>
            <color rgb="FF000000"/>
            <rFont val="Calibri"/>
            <family val="2"/>
          </rPr>
          <t xml:space="preserve">/ # de actividades programadas) x 100 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 xml:space="preserve">EFECTIVIDAD: </t>
        </r>
        <r>
          <rPr>
            <sz val="4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Efectividad del plan de manejo de riesgos= ((# de casos de favorecimiento a proponentes presentados periodo actual
</t>
        </r>
        <r>
          <rPr>
            <sz val="10"/>
            <color rgb="FF000000"/>
            <rFont val="Calibri"/>
            <family val="2"/>
          </rPr>
          <t xml:space="preserve">- # de casos de favorecimiento a proponentes presentados periodo anterior) / # de casos de favorecimiento a proponentes pre- sentados periodo anterior ) x 100 </t>
        </r>
        <r>
          <rPr>
            <sz val="4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Microsoft Office</author>
  </authors>
  <commentList>
    <comment ref="L2" authorId="0" shapeId="0" xr:uid="{00000000-0006-0000-0200-000001000000}">
      <text>
        <r>
          <rPr>
            <b/>
            <sz val="10"/>
            <color rgb="FF000000"/>
            <rFont val="Tahoma"/>
            <family val="2"/>
          </rPr>
          <t>Usuario de Microsoft Office: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 xml:space="preserve">EFICACIA: </t>
        </r>
        <r>
          <rPr>
            <sz val="4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Índice de cumplimiento actividades= (# de actividades cumplidas
</t>
        </r>
        <r>
          <rPr>
            <sz val="10"/>
            <color rgb="FF000000"/>
            <rFont val="Calibri"/>
            <family val="2"/>
          </rPr>
          <t xml:space="preserve">/ # de actividades programadas) x 100 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 xml:space="preserve">EFECTIVIDAD: </t>
        </r>
        <r>
          <rPr>
            <sz val="4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Efectividad del plan de manejo de riesgos= ((# de casos de favorecimiento a proponentes presentados periodo actual
</t>
        </r>
        <r>
          <rPr>
            <sz val="10"/>
            <color rgb="FF000000"/>
            <rFont val="Calibri"/>
            <family val="2"/>
          </rPr>
          <t xml:space="preserve">- # de casos de favorecimiento a proponentes presentados periodo anterior) / # de casos de favorecimiento a proponentes pre- sentados periodo anterior ) x 100 </t>
        </r>
        <r>
          <rPr>
            <sz val="4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Microsoft Office</author>
  </authors>
  <commentList>
    <comment ref="L2" authorId="0" shapeId="0" xr:uid="{00000000-0006-0000-0300-000001000000}">
      <text>
        <r>
          <rPr>
            <b/>
            <sz val="10"/>
            <color rgb="FF000000"/>
            <rFont val="Tahoma"/>
            <family val="2"/>
          </rPr>
          <t>Usuario de Microsoft Office: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 xml:space="preserve">EFICACIA: </t>
        </r>
        <r>
          <rPr>
            <sz val="4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Índice de cumplimiento actividades= (# de actividades cumplidas
</t>
        </r>
        <r>
          <rPr>
            <sz val="10"/>
            <color rgb="FF000000"/>
            <rFont val="Calibri"/>
            <family val="2"/>
          </rPr>
          <t xml:space="preserve">/ # de actividades programadas) x 100 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 xml:space="preserve">EFECTIVIDAD: </t>
        </r>
        <r>
          <rPr>
            <sz val="4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Efectividad del plan de manejo de riesgos= ((# de casos de favorecimiento a proponentes presentados periodo actual
</t>
        </r>
        <r>
          <rPr>
            <sz val="10"/>
            <color rgb="FF000000"/>
            <rFont val="Calibri"/>
            <family val="2"/>
          </rPr>
          <t xml:space="preserve">- # de casos de favorecimiento a proponentes presentados periodo anterior) / # de casos de favorecimiento a proponentes pre- sentados periodo anterior ) x 100 </t>
        </r>
        <r>
          <rPr>
            <sz val="4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<sst xmlns="http://schemas.openxmlformats.org/spreadsheetml/2006/main" count="159" uniqueCount="71">
  <si>
    <t>Capacitacions realizadas / Capacitaciones planeadas</t>
  </si>
  <si>
    <t>ELABORO</t>
  </si>
  <si>
    <t>REVISÓ</t>
  </si>
  <si>
    <t xml:space="preserve">NOMBRE: HENRY REY </t>
  </si>
  <si>
    <t>NOMBRE: Frank A. Ramirez</t>
  </si>
  <si>
    <t>CARGO: Secretario de las TIC</t>
  </si>
  <si>
    <t xml:space="preserve">FIRMA: </t>
  </si>
  <si>
    <t>CLASIFICACIÓN</t>
  </si>
  <si>
    <t>CAUSAS</t>
  </si>
  <si>
    <t>PROBABILIDAD</t>
  </si>
  <si>
    <t>IMPACTO</t>
  </si>
  <si>
    <t>RIESGO RESIDUAL</t>
  </si>
  <si>
    <t>OPCIÓN MANEJO</t>
  </si>
  <si>
    <t>ACTIVIDAD DE CONTROL</t>
  </si>
  <si>
    <t>SOPORTE</t>
  </si>
  <si>
    <t>RESPONSABLE</t>
  </si>
  <si>
    <t>TIEMPO</t>
  </si>
  <si>
    <t>INDICADOR</t>
  </si>
  <si>
    <t xml:space="preserve">Lider del Programa de Economia Digital </t>
  </si>
  <si>
    <t>Lider del Programa de Economia Digital</t>
  </si>
  <si>
    <t>Anual</t>
  </si>
  <si>
    <t>FECHA:  29/10/2019</t>
  </si>
  <si>
    <t>FECHA: 29/10/2019</t>
  </si>
  <si>
    <t xml:space="preserve">CARGO:Lider de Programa de Economia Digital </t>
  </si>
  <si>
    <t xml:space="preserve">FORMATO MAPA Y PLAN TRATAMIENTO DE RIESGOS  VIGENCIA 2020 </t>
  </si>
  <si>
    <t>RIESGO</t>
  </si>
  <si>
    <t xml:space="preserve">NOMBRE: Oscar Molano </t>
  </si>
  <si>
    <t xml:space="preserve">CARGO:Lider de Programa de Servicios Tecnologicos </t>
  </si>
  <si>
    <t>CARGO:Lider de Programa de Sistemas de Informacion</t>
  </si>
  <si>
    <t>FECHA: 14/11/2019</t>
  </si>
  <si>
    <t>FECHA:  14/11/2019</t>
  </si>
  <si>
    <t>Interrupción en los servicios relacionados con la Gestión de Economia Digital</t>
  </si>
  <si>
    <t xml:space="preserve">Evitar el riesgo </t>
  </si>
  <si>
    <t xml:space="preserve">realizar por lomenos una capacitacion  en los programas  de induccon y Reinduccion o llevar a cabo los Comites TIC </t>
  </si>
  <si>
    <t xml:space="preserve">Realizar Capacitacion del aplicativo vigente para el manejo de inicdencias al personal de Economial Digital </t>
  </si>
  <si>
    <t>1. Deshonestidad de los funcionarios públicos . 
2. Motivación de  intereses personales y/o particulares.
3. Que los sistemas sean frágiles y susceptibles de ser manipulados.
4. Deficiencias en los controles de los sistemas.
5. Asignación de permisos que no corresponden al nivel jerárquico y de responsabilidad, lo que permite la ejecución de transacciones irregulares.</t>
  </si>
  <si>
    <t xml:space="preserve">Moderado </t>
  </si>
  <si>
    <t>Reducir</t>
  </si>
  <si>
    <t>formatos Verificados  por parte del personal de soporte para  creación de perfiles y roles</t>
  </si>
  <si>
    <t>Posible extralimitación de funciones por parte de los miembros del equipo del Programa de Economía Digital que deriven en sesgos o favorecimientos en la implementación de los proyectos e iniciativas, que impactan el ecosistema de innovacion digital del Valle del Cauca.</t>
  </si>
  <si>
    <t>Baja</t>
  </si>
  <si>
    <t xml:space="preserve">1. Favorecimiento a actores del ecosistema de innovacion digital que ronpe con la ecualnimidad del mismo. 
2.  Descuido tecnico respecto a la verificación de condiciones de los actores del ecosistema. 
3.  Presiones indebidas por parte de actores del ecosistema que desequilibran la ecuanimidad. 
</t>
  </si>
  <si>
    <t>Verificar  por parte del personal de soporte la creación de perfiles y roles, según los formatos</t>
  </si>
  <si>
    <t xml:space="preserve">Bajo </t>
  </si>
  <si>
    <t>Verificar  por parte del BASIS al creer roles en SAP, según los formatos</t>
  </si>
  <si>
    <t>Formatos verificados  con la creacion de roles</t>
  </si>
  <si>
    <t xml:space="preserve">Formatos verificados  según el perfil </t>
  </si>
  <si>
    <t>Inspeccionar y   verificar los perfiles según formatos.</t>
  </si>
  <si>
    <t>Inspeccionar y  verificar  los perfiles según formatos.</t>
  </si>
  <si>
    <t>Excepcional</t>
  </si>
  <si>
    <t>Johnn Harol Valencia Lider de Programa de Sistemas de informacion</t>
  </si>
  <si>
    <t xml:space="preserve">Permanente </t>
  </si>
  <si>
    <t xml:space="preserve">(Remisiones recibidas /remisiones atendidas)*100 </t>
  </si>
  <si>
    <t>Formatos aprobados/Formatos recibidos</t>
  </si>
  <si>
    <t>Posibles decisiones parcializadas en el ejercicio de la labor para la utilizacion de provecho propio o ajeno.</t>
  </si>
  <si>
    <t xml:space="preserve">Remitir por lo menos una vez por correo el codigo de etica del servidor publico en la gobernacion del Valle del Cauca </t>
  </si>
  <si>
    <t xml:space="preserve">correo y asistencia o acta </t>
  </si>
  <si>
    <t>Lider de Programa de Economia Digital</t>
  </si>
  <si>
    <t>(correo programado/correo realizado)*100</t>
  </si>
  <si>
    <t>NOMBRE: Henry Rey</t>
  </si>
  <si>
    <t>Posible Manipulacion de los sistemas de informacion referentes a Servicios Tecnologico para la utilizacion de provecho propio o ajeno.</t>
  </si>
  <si>
    <t>Posible  uso inadecuado del recurso tecnológico para la utilizacion de provecho propio o ajeno.</t>
  </si>
  <si>
    <t xml:space="preserve">Verificado por  el lider la parovacion </t>
  </si>
  <si>
    <t>luz Astrid Palma</t>
  </si>
  <si>
    <t>Luis Fernando Hernandez</t>
  </si>
  <si>
    <t>Posible  manipulacion de los sistemas de informacion referentes a Servicios ssitemas de informacion  para la utilizacion de provecho propio o ajeno.</t>
  </si>
  <si>
    <t>FORMATO MAPA Y PLAN DE TRATAMIENTO DE RIESGOS VIGENCIA 2020   TIC  M11 P2</t>
  </si>
  <si>
    <t>FORMATO MAPA Y PLAN DE TRATAMIENTO DE RIESGOS VIGENCIA 2020 TIC M2  P6</t>
  </si>
  <si>
    <t>FORMATO MAPA Y PLAN DE TRATAMIENTO DE RIESGOS   VIGENCIA 2020  TIC M11P1</t>
  </si>
  <si>
    <t xml:space="preserve">NOMBRE: Johnn Harol Valencia </t>
  </si>
  <si>
    <t>Exepcional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</si>
</sst>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Calibri"/>
      <family val="2"/>
    </font>
    <font>
      <sz val="4"/>
      <color rgb="FF000000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/>
    <xf numFmtId="0" fontId="16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vertical="center" wrapText="1"/>
      <protection locked="0"/>
    </xf>
    <xf numFmtId="0" fontId="14" fillId="2" borderId="1" xfId="0" applyFont="1" applyFill="1" applyBorder="1" applyAlignment="1">
      <alignment vertical="center" wrapText="1"/>
    </xf>
    <xf numFmtId="0" fontId="21" fillId="0" borderId="1" xfId="0" applyFont="1" applyFill="1" applyBorder="1" applyAlignment="1" applyProtection="1">
      <alignment vertical="center" wrapText="1"/>
      <protection locked="0"/>
    </xf>
    <xf numFmtId="0" fontId="21" fillId="0" borderId="5" xfId="0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indent="1"/>
    </xf>
    <xf numFmtId="0" fontId="13" fillId="4" borderId="1" xfId="0" applyFont="1" applyFill="1" applyBorder="1" applyAlignment="1">
      <alignment horizontal="left" vertical="center" wrapText="1" indent="1"/>
    </xf>
    <xf numFmtId="0" fontId="17" fillId="5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indent="1"/>
    </xf>
    <xf numFmtId="0" fontId="15" fillId="4" borderId="1" xfId="0" applyFont="1" applyFill="1" applyBorder="1" applyAlignment="1">
      <alignment horizontal="left" vertical="center" wrapText="1" indent="1"/>
    </xf>
    <xf numFmtId="0" fontId="13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pas%20riesgos%202020\MAP&#193;%20DE%20REISGOS%20GESTIONAR%20LA%20ECONOMIA%20DIGIT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 Ext "/>
      <sheetName val="Cont Int"/>
      <sheetName val="DOFA C."/>
      <sheetName val="Descripción del Riesgo de Corru"/>
      <sheetName val="Impacto Corrup"/>
      <sheetName val="Zona de Riesgo Corrup"/>
      <sheetName val="Diseño de Control Corrup"/>
      <sheetName val="Valoración de Control RiesgCorr"/>
      <sheetName val="Plan Trat Riesgo Corrup"/>
      <sheetName val="Seguimiento Riesgo Corrup"/>
      <sheetName val="Instructivo Matriz de Seguim"/>
      <sheetName val="Matriz de Seguimiento Corrup"/>
      <sheetName val="Contexto Externo"/>
      <sheetName val="Contexto Interno"/>
      <sheetName val="Roles y Resp"/>
      <sheetName val="Def de Activos"/>
      <sheetName val="DOFA"/>
      <sheetName val="Descripción del Riesgo Digital"/>
      <sheetName val="Zona de Riesgo Dig"/>
      <sheetName val="Diseño de Control Dig"/>
      <sheetName val="Valoración de Control Riesgo Di"/>
      <sheetName val="Plan tratamiento riesgo dig"/>
      <sheetName val="NO TOCAR"/>
      <sheetName val="Hoja2"/>
      <sheetName val="Hoja1"/>
      <sheetName val="Hoja5"/>
    </sheetNames>
    <sheetDataSet>
      <sheetData sheetId="0"/>
      <sheetData sheetId="1"/>
      <sheetData sheetId="2"/>
      <sheetData sheetId="3">
        <row r="3">
          <cell r="C3" t="str">
            <v>presiones de particulares para eleccion de oferentes</v>
          </cell>
        </row>
        <row r="4">
          <cell r="C4" t="str">
            <v xml:space="preserve">falencias en la etica de los servidores publicos </v>
          </cell>
        </row>
      </sheetData>
      <sheetData sheetId="4"/>
      <sheetData sheetId="5">
        <row r="3">
          <cell r="A3" t="str">
            <v>posibilidad de solicitar o recibir dadivas a nombre propio o de terceros con el fin de asignar contratos en beneficio de particulares</v>
          </cell>
          <cell r="B3" t="str">
            <v xml:space="preserve">Los encargados de la oficina de contratacion pueden solicitar o recibir dadivas con el fin de Elaborar condiciones precontractuales contrarias a derecho con el fin de satisfacer intereses particulares, durante los procesos de oferta publica de contratacion. </v>
          </cell>
          <cell r="C3" t="str">
            <v>3-Posible</v>
          </cell>
          <cell r="D3">
            <v>3</v>
          </cell>
          <cell r="E3" t="str">
            <v>MODERADO</v>
          </cell>
          <cell r="F3">
            <v>3</v>
          </cell>
          <cell r="G3">
            <v>33</v>
          </cell>
          <cell r="H3" t="str">
            <v>Moderado</v>
          </cell>
          <cell r="I3" t="str">
            <v>Reducir el riesgo</v>
          </cell>
        </row>
        <row r="4">
          <cell r="A4" t="str">
            <v>Interrupción en los servicios relacionados con la Gestión de Economia Digital</v>
          </cell>
          <cell r="B4" t="str">
            <v>Necesidad y de flexibilidad   asegurar el flujo creciente de propuestas  en infraestructuras que permitirán el desarrollo del ecosistema digital</v>
          </cell>
          <cell r="C4" t="str">
            <v>1-Rara vez</v>
          </cell>
          <cell r="D4">
            <v>1</v>
          </cell>
          <cell r="E4" t="str">
            <v>MODERADO</v>
          </cell>
          <cell r="F4">
            <v>3</v>
          </cell>
          <cell r="G4">
            <v>13</v>
          </cell>
          <cell r="H4" t="str">
            <v>Moderado</v>
          </cell>
          <cell r="I4" t="str">
            <v>Reducir el riesgo</v>
          </cell>
        </row>
        <row r="5">
          <cell r="A5" t="str">
            <v>Demora en la atención de solicitudes para gestionar la Economia Digital</v>
          </cell>
          <cell r="B5" t="str">
            <v>los espacios de socializacion para preparar y verificar el ambiente de colaboración son muy limitados para verificar el ambiente de colaboración  con el fin de brindar  cobertura oportuna a las solicitudes ,</v>
          </cell>
          <cell r="C5" t="str">
            <v>1-Rara vez</v>
          </cell>
          <cell r="D5">
            <v>1</v>
          </cell>
          <cell r="E5" t="str">
            <v>MODERADO</v>
          </cell>
          <cell r="F5">
            <v>3</v>
          </cell>
          <cell r="G5">
            <v>13</v>
          </cell>
          <cell r="H5" t="str">
            <v>Moderado</v>
          </cell>
          <cell r="I5" t="str">
            <v>Reducir el riesgo</v>
          </cell>
        </row>
        <row r="6">
          <cell r="A6" t="str">
            <v/>
          </cell>
          <cell r="B6" t="str">
            <v/>
          </cell>
          <cell r="C6">
            <v>0</v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>
            <v>0</v>
          </cell>
        </row>
        <row r="7">
          <cell r="A7" t="str">
            <v/>
          </cell>
          <cell r="B7" t="str">
            <v/>
          </cell>
          <cell r="C7">
            <v>0</v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/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>
            <v>0</v>
          </cell>
        </row>
        <row r="11">
          <cell r="A11" t="str">
            <v/>
          </cell>
          <cell r="B11" t="str">
            <v/>
          </cell>
          <cell r="C11">
            <v>0</v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>
            <v>0</v>
          </cell>
        </row>
        <row r="12">
          <cell r="A12" t="str">
            <v/>
          </cell>
          <cell r="B12" t="str">
            <v/>
          </cell>
          <cell r="C12">
            <v>0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>
            <v>0</v>
          </cell>
        </row>
        <row r="13">
          <cell r="A13" t="str">
            <v/>
          </cell>
          <cell r="B13" t="str">
            <v/>
          </cell>
          <cell r="C13">
            <v>0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>
            <v>0</v>
          </cell>
        </row>
        <row r="14">
          <cell r="A14" t="str">
            <v/>
          </cell>
          <cell r="B14" t="str">
            <v/>
          </cell>
          <cell r="C14">
            <v>0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>
            <v>0</v>
          </cell>
        </row>
        <row r="15">
          <cell r="A15" t="str">
            <v/>
          </cell>
          <cell r="B15" t="str">
            <v/>
          </cell>
          <cell r="C15">
            <v>0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>
            <v>0</v>
          </cell>
        </row>
        <row r="16">
          <cell r="A16" t="str">
            <v/>
          </cell>
          <cell r="B16" t="str">
            <v/>
          </cell>
          <cell r="C16">
            <v>0</v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>
            <v>0</v>
          </cell>
        </row>
        <row r="17">
          <cell r="A17" t="str">
            <v/>
          </cell>
          <cell r="B17" t="str">
            <v/>
          </cell>
          <cell r="C17">
            <v>0</v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>
            <v>0</v>
          </cell>
        </row>
        <row r="18">
          <cell r="A18" t="str">
            <v/>
          </cell>
          <cell r="B18" t="str">
            <v/>
          </cell>
          <cell r="C18">
            <v>0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>
            <v>0</v>
          </cell>
        </row>
        <row r="19">
          <cell r="A19" t="str">
            <v/>
          </cell>
          <cell r="B19" t="str">
            <v/>
          </cell>
          <cell r="C19">
            <v>0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0</v>
          </cell>
        </row>
        <row r="20">
          <cell r="A20" t="str">
            <v/>
          </cell>
          <cell r="B20" t="str">
            <v/>
          </cell>
          <cell r="C20">
            <v>0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>
            <v>0</v>
          </cell>
        </row>
        <row r="21">
          <cell r="A21" t="str">
            <v/>
          </cell>
          <cell r="B21" t="str">
            <v/>
          </cell>
          <cell r="C21">
            <v>0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>
            <v>0</v>
          </cell>
        </row>
      </sheetData>
      <sheetData sheetId="6">
        <row r="3">
          <cell r="A3" t="str">
            <v>…</v>
          </cell>
        </row>
        <row r="4">
          <cell r="A4" t="str">
            <v>posibilidad de solicitar o recibir dadivas a nombre propio o de terceros con el fin de asignar contratos en beneficio de particulares</v>
          </cell>
        </row>
      </sheetData>
      <sheetData sheetId="7">
        <row r="4">
          <cell r="A4" t="str">
            <v>…</v>
          </cell>
          <cell r="B4" t="str">
            <v/>
          </cell>
          <cell r="C4" t="str">
            <v>formato de lista de chequeo de requisitos contractuales formato xxx</v>
          </cell>
          <cell r="D4" t="str">
            <v>presiones de particulares para eleccion de oferentes</v>
          </cell>
          <cell r="E4" t="str">
            <v>ASIGNADO</v>
          </cell>
          <cell r="F4">
            <v>15</v>
          </cell>
          <cell r="G4" t="str">
            <v>ADECUADO</v>
          </cell>
          <cell r="H4">
            <v>15</v>
          </cell>
          <cell r="I4" t="str">
            <v>OPORTUNA</v>
          </cell>
          <cell r="J4">
            <v>15</v>
          </cell>
          <cell r="K4" t="str">
            <v>PREVENIR</v>
          </cell>
          <cell r="L4">
            <v>15</v>
          </cell>
          <cell r="M4" t="str">
            <v>CONFIABLE</v>
          </cell>
          <cell r="N4">
            <v>15</v>
          </cell>
          <cell r="O4" t="str">
            <v>SE INVESTIGAN Y RESUELVEN OPORTUNAMENTE</v>
          </cell>
          <cell r="P4">
            <v>15</v>
          </cell>
          <cell r="Q4" t="str">
            <v xml:space="preserve">COMPLETA </v>
          </cell>
          <cell r="R4">
            <v>10</v>
          </cell>
          <cell r="S4" t="str">
            <v>FUERTE</v>
          </cell>
          <cell r="T4">
            <v>100</v>
          </cell>
          <cell r="U4" t="str">
            <v>Fuerte-El control se ejecuta de manera consistente por parte del responsable.</v>
          </cell>
          <cell r="V4" t="str">
            <v>FUERTE</v>
          </cell>
          <cell r="W4">
            <v>100</v>
          </cell>
          <cell r="X4" t="str">
            <v>FUERTEFUERTE</v>
          </cell>
          <cell r="Y4" t="str">
            <v>FUERTE</v>
          </cell>
          <cell r="Z4">
            <v>100</v>
          </cell>
          <cell r="AA4" t="str">
            <v>NO</v>
          </cell>
          <cell r="AB4" t="e">
            <v>#N/A</v>
          </cell>
          <cell r="AC4" t="e">
            <v>#N/A</v>
          </cell>
          <cell r="AD4" t="str">
            <v>DIRECTAMENTE</v>
          </cell>
          <cell r="AE4" t="str">
            <v>DIRECTAMENTE</v>
          </cell>
          <cell r="AF4" t="e">
            <v>#N/A</v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/>
          </cell>
          <cell r="AL4" t="e">
            <v>#VALUE!</v>
          </cell>
          <cell r="AM4" t="str">
            <v/>
          </cell>
          <cell r="AN4" t="str">
            <v/>
          </cell>
        </row>
        <row r="5">
          <cell r="A5" t="str">
            <v>posibilidad de solicitar o recibir dadivas a nombre propio o de terceros con el fin de asignar contratos en beneficio de particulares</v>
          </cell>
          <cell r="B5" t="str">
            <v>Moderado</v>
          </cell>
          <cell r="C5" t="str">
            <v xml:space="preserve">  </v>
          </cell>
          <cell r="D5" t="str">
            <v xml:space="preserve">falencias en la etica de los servidores publicos </v>
          </cell>
          <cell r="E5" t="str">
            <v>ASIGNADO</v>
          </cell>
          <cell r="F5">
            <v>15</v>
          </cell>
          <cell r="G5" t="str">
            <v>ADECUADO</v>
          </cell>
          <cell r="H5">
            <v>15</v>
          </cell>
          <cell r="I5" t="str">
            <v>OPORTUNA</v>
          </cell>
          <cell r="J5">
            <v>15</v>
          </cell>
          <cell r="K5" t="str">
            <v>PREVENIR</v>
          </cell>
          <cell r="L5">
            <v>15</v>
          </cell>
          <cell r="M5" t="str">
            <v>CONFIABLE</v>
          </cell>
          <cell r="N5">
            <v>15</v>
          </cell>
          <cell r="O5" t="str">
            <v>SE INVESTIGAN Y RESUELVEN OPORTUNAMENTE</v>
          </cell>
          <cell r="P5">
            <v>15</v>
          </cell>
          <cell r="Q5" t="str">
            <v xml:space="preserve">COMPLETA </v>
          </cell>
          <cell r="R5">
            <v>10</v>
          </cell>
          <cell r="S5" t="str">
            <v>FUERTE</v>
          </cell>
          <cell r="T5">
            <v>100</v>
          </cell>
          <cell r="U5" t="str">
            <v>Fuerte-El control se ejecuta de manera consistente por parte del responsable.</v>
          </cell>
          <cell r="V5" t="str">
            <v>FUERTE</v>
          </cell>
          <cell r="W5">
            <v>100</v>
          </cell>
          <cell r="X5" t="str">
            <v>FUERTEFUERTE</v>
          </cell>
          <cell r="Y5" t="str">
            <v>FUERTE</v>
          </cell>
          <cell r="Z5">
            <v>100</v>
          </cell>
          <cell r="AA5" t="str">
            <v>NO</v>
          </cell>
          <cell r="AB5">
            <v>100</v>
          </cell>
          <cell r="AC5" t="str">
            <v>FUERTE</v>
          </cell>
          <cell r="AD5" t="str">
            <v>DIRECTAMENTE</v>
          </cell>
          <cell r="AE5" t="str">
            <v>DIRECTAMENTE</v>
          </cell>
          <cell r="AF5" t="str">
            <v>FUERTEDIRECTAMENTEDIRECTAMENTE</v>
          </cell>
          <cell r="AG5">
            <v>2</v>
          </cell>
          <cell r="AH5">
            <v>0</v>
          </cell>
          <cell r="AI5">
            <v>1</v>
          </cell>
          <cell r="AJ5" t="str">
            <v>1-Rara vez</v>
          </cell>
          <cell r="AK5">
            <v>3</v>
          </cell>
          <cell r="AL5">
            <v>13</v>
          </cell>
          <cell r="AM5" t="str">
            <v>3-Moderado</v>
          </cell>
          <cell r="AN5" t="str">
            <v>Moderado</v>
          </cell>
        </row>
        <row r="6">
          <cell r="A6" t="str">
            <v>Interrupción en los servicios relacionados con la Gestión de Economia Digital</v>
          </cell>
          <cell r="B6" t="str">
            <v>Moderado</v>
          </cell>
          <cell r="C6" t="str">
            <v xml:space="preserve">
La integracion en  todos los niveles  de  todas las funciones permite conocer los métodos de aplicación del riesgo,como la simbologia a utilizar para elaborar un mapa de riesgo , requisitos del sistema de gestión de Calidad, en especial para los nuevos funcionarios donde se realizaran talleres practicos orientados a  entender el proceso de minimización  de el riesgo como una alternativa complementaria en el proceso de mejora de los controles existentes antes y dentro y fuera de los procesos , tambien permitira  Tener una idea de las actividades a realizar antes, durante y después de la auditoría..</v>
          </cell>
          <cell r="D6" t="str">
            <v>Falta de capacitacion en el uso y apropiacion de las nuevas tecnologias para gestioar la Economia Digital</v>
          </cell>
          <cell r="E6" t="str">
            <v>ASIGNADO</v>
          </cell>
          <cell r="F6">
            <v>15</v>
          </cell>
          <cell r="G6" t="str">
            <v>ADECUADO</v>
          </cell>
          <cell r="H6">
            <v>15</v>
          </cell>
          <cell r="I6" t="str">
            <v>OPORTUNA</v>
          </cell>
          <cell r="J6">
            <v>15</v>
          </cell>
          <cell r="K6" t="str">
            <v>PREVENIR</v>
          </cell>
          <cell r="L6">
            <v>15</v>
          </cell>
          <cell r="M6" t="str">
            <v>CONFIABLE</v>
          </cell>
          <cell r="N6">
            <v>15</v>
          </cell>
          <cell r="O6" t="str">
            <v>NO SE INVESTIGAN Y RESUELVEN OPORTUNAMENTE</v>
          </cell>
          <cell r="P6">
            <v>0</v>
          </cell>
          <cell r="Q6" t="str">
            <v xml:space="preserve">COMPLETA </v>
          </cell>
          <cell r="R6">
            <v>10</v>
          </cell>
          <cell r="S6" t="str">
            <v>DEBIL</v>
          </cell>
          <cell r="T6">
            <v>85</v>
          </cell>
          <cell r="U6" t="str">
            <v>Fuerte-El control se ejecuta de manera consistente por parte del responsable.</v>
          </cell>
          <cell r="V6" t="str">
            <v>FUERTE</v>
          </cell>
          <cell r="W6">
            <v>100</v>
          </cell>
          <cell r="X6" t="str">
            <v>DEBILFUERTE</v>
          </cell>
          <cell r="Y6" t="str">
            <v>DEBIL</v>
          </cell>
          <cell r="Z6">
            <v>0</v>
          </cell>
          <cell r="AA6" t="str">
            <v>SI</v>
          </cell>
          <cell r="AB6">
            <v>0</v>
          </cell>
          <cell r="AC6" t="str">
            <v>DEBIL</v>
          </cell>
          <cell r="AD6" t="str">
            <v>DIRECTAMENTE</v>
          </cell>
          <cell r="AE6" t="str">
            <v>DIRECTAMENTE</v>
          </cell>
          <cell r="AF6" t="str">
            <v>DEBILDIRECTAMENTEDIRECTAMENTE</v>
          </cell>
          <cell r="AG6">
            <v>0</v>
          </cell>
          <cell r="AH6">
            <v>0</v>
          </cell>
          <cell r="AI6">
            <v>1</v>
          </cell>
          <cell r="AJ6" t="str">
            <v>1-Rara vez</v>
          </cell>
          <cell r="AK6">
            <v>3</v>
          </cell>
          <cell r="AL6">
            <v>13</v>
          </cell>
          <cell r="AM6" t="str">
            <v>3-Moderado</v>
          </cell>
          <cell r="AN6" t="str">
            <v>Moderado</v>
          </cell>
        </row>
        <row r="7">
          <cell r="A7" t="str">
            <v>Demora en la atención de solicitudes para gestionar la Economia Digital</v>
          </cell>
          <cell r="B7" t="str">
            <v>Moderado</v>
          </cell>
          <cell r="C7" t="str">
            <v xml:space="preserve">se requiere socilalizar la agenda la posibles  mejoras con el resto del equipo de trabajo , asi todos estaran informados sobre las actividades que se van a realizar durante el periodo permitiendo que el equipo ayuda a mantener un ambiente de trabajo  mas flexible para realizar </v>
          </cell>
          <cell r="D7" t="str">
            <v>Falta de gestión en los controles establecidos mediente el aplicativo de incidencias y relizar comites TIC y de enlaces TIC</v>
          </cell>
          <cell r="E7" t="str">
            <v>ASIGNADO</v>
          </cell>
          <cell r="F7">
            <v>15</v>
          </cell>
          <cell r="G7" t="str">
            <v>ADECUADO</v>
          </cell>
          <cell r="H7">
            <v>15</v>
          </cell>
          <cell r="I7" t="str">
            <v>OPORTUNA</v>
          </cell>
          <cell r="J7">
            <v>15</v>
          </cell>
          <cell r="K7" t="str">
            <v>PREVENIR</v>
          </cell>
          <cell r="L7">
            <v>15</v>
          </cell>
          <cell r="M7" t="str">
            <v>CONFIABLE</v>
          </cell>
          <cell r="N7">
            <v>15</v>
          </cell>
          <cell r="O7" t="str">
            <v>SE INVESTIGAN Y RESUELVEN OPORTUNAMENTE</v>
          </cell>
          <cell r="P7">
            <v>0</v>
          </cell>
          <cell r="Q7" t="str">
            <v xml:space="preserve">COMPLETA </v>
          </cell>
          <cell r="R7">
            <v>10</v>
          </cell>
          <cell r="S7" t="str">
            <v>DEBIL</v>
          </cell>
          <cell r="T7">
            <v>85</v>
          </cell>
          <cell r="U7" t="str">
            <v>Fuerte-El control se ejecuta de manera consistente por parte del responsable.</v>
          </cell>
          <cell r="V7" t="str">
            <v>FUERTE</v>
          </cell>
          <cell r="W7">
            <v>100</v>
          </cell>
          <cell r="X7" t="str">
            <v>DEBILFUERTE</v>
          </cell>
          <cell r="Y7" t="str">
            <v>DEBIL</v>
          </cell>
          <cell r="Z7">
            <v>0</v>
          </cell>
          <cell r="AA7" t="str">
            <v>SI</v>
          </cell>
          <cell r="AB7">
            <v>0</v>
          </cell>
          <cell r="AC7" t="str">
            <v>DEBIL</v>
          </cell>
          <cell r="AD7" t="str">
            <v>DIRECTAMENTE</v>
          </cell>
          <cell r="AE7" t="str">
            <v>DIRECTAMENTE</v>
          </cell>
          <cell r="AF7" t="str">
            <v>DEBILDIRECTAMENTEDIRECTAMENTE</v>
          </cell>
          <cell r="AG7">
            <v>0</v>
          </cell>
          <cell r="AH7">
            <v>0</v>
          </cell>
          <cell r="AI7">
            <v>1</v>
          </cell>
          <cell r="AJ7" t="str">
            <v>1-Rara vez</v>
          </cell>
          <cell r="AK7">
            <v>3</v>
          </cell>
          <cell r="AL7">
            <v>13</v>
          </cell>
          <cell r="AM7" t="str">
            <v>3-Moderado</v>
          </cell>
          <cell r="AN7" t="str">
            <v>Moderado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F8" t="str">
            <v/>
          </cell>
          <cell r="H8" t="str">
            <v/>
          </cell>
          <cell r="J8" t="str">
            <v/>
          </cell>
          <cell r="L8" t="str">
            <v/>
          </cell>
          <cell r="N8" t="str">
            <v/>
          </cell>
          <cell r="P8" t="str">
            <v/>
          </cell>
          <cell r="R8" t="str">
            <v/>
          </cell>
          <cell r="S8" t="str">
            <v/>
          </cell>
          <cell r="T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E8" t="str">
            <v>DIRECTAMENTE</v>
          </cell>
          <cell r="AF8" t="str">
            <v>DIRECTAMENTE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e">
            <v>#VALUE!</v>
          </cell>
          <cell r="AM8" t="str">
            <v/>
          </cell>
          <cell r="A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F9" t="str">
            <v/>
          </cell>
          <cell r="H9" t="str">
            <v/>
          </cell>
          <cell r="J9" t="str">
            <v/>
          </cell>
          <cell r="L9" t="str">
            <v/>
          </cell>
          <cell r="N9" t="str">
            <v/>
          </cell>
          <cell r="P9" t="str">
            <v/>
          </cell>
          <cell r="R9" t="str">
            <v/>
          </cell>
          <cell r="S9" t="str">
            <v/>
          </cell>
          <cell r="T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E9" t="str">
            <v>DIRECTAMENTE</v>
          </cell>
          <cell r="AF9" t="str">
            <v>DIRECTAMENTE</v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  <cell r="AL9" t="e">
            <v>#VALUE!</v>
          </cell>
          <cell r="AM9" t="str">
            <v/>
          </cell>
          <cell r="A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F10" t="str">
            <v/>
          </cell>
          <cell r="H10" t="str">
            <v/>
          </cell>
          <cell r="J10" t="str">
            <v/>
          </cell>
          <cell r="L10" t="str">
            <v/>
          </cell>
          <cell r="N10" t="str">
            <v/>
          </cell>
          <cell r="P10" t="str">
            <v/>
          </cell>
          <cell r="R10" t="str">
            <v/>
          </cell>
          <cell r="S10" t="str">
            <v/>
          </cell>
          <cell r="T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E10" t="str">
            <v>DIRECTAMENTE</v>
          </cell>
          <cell r="AF10" t="str">
            <v>DIRECTAMENTE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e">
            <v>#VALUE!</v>
          </cell>
          <cell r="AM10" t="str">
            <v/>
          </cell>
          <cell r="A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F11" t="str">
            <v/>
          </cell>
          <cell r="H11" t="str">
            <v/>
          </cell>
          <cell r="J11" t="str">
            <v/>
          </cell>
          <cell r="L11" t="str">
            <v/>
          </cell>
          <cell r="N11" t="str">
            <v/>
          </cell>
          <cell r="P11" t="str">
            <v/>
          </cell>
          <cell r="R11" t="str">
            <v/>
          </cell>
          <cell r="S11" t="str">
            <v/>
          </cell>
          <cell r="T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E11" t="str">
            <v>DIRECTAMENTE</v>
          </cell>
          <cell r="AF11" t="str">
            <v>DIRECTAMENTE</v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  <cell r="AL11" t="e">
            <v>#VALUE!</v>
          </cell>
          <cell r="AM11" t="str">
            <v/>
          </cell>
          <cell r="A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F12" t="str">
            <v/>
          </cell>
          <cell r="H12" t="str">
            <v/>
          </cell>
          <cell r="J12" t="str">
            <v/>
          </cell>
          <cell r="L12" t="str">
            <v/>
          </cell>
          <cell r="N12" t="str">
            <v/>
          </cell>
          <cell r="P12" t="str">
            <v/>
          </cell>
          <cell r="R12" t="str">
            <v/>
          </cell>
          <cell r="S12" t="str">
            <v/>
          </cell>
          <cell r="T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E12" t="str">
            <v>DIRECTAMENTE</v>
          </cell>
          <cell r="AF12" t="str">
            <v>DIRECTAMENTE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 t="e">
            <v>#VALUE!</v>
          </cell>
          <cell r="AM12" t="str">
            <v/>
          </cell>
          <cell r="A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F13" t="str">
            <v/>
          </cell>
          <cell r="H13" t="str">
            <v/>
          </cell>
          <cell r="J13" t="str">
            <v/>
          </cell>
          <cell r="L13" t="str">
            <v/>
          </cell>
          <cell r="N13" t="str">
            <v/>
          </cell>
          <cell r="P13" t="str">
            <v/>
          </cell>
          <cell r="R13" t="str">
            <v/>
          </cell>
          <cell r="S13" t="str">
            <v/>
          </cell>
          <cell r="T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E13" t="str">
            <v>DIRECTAMENTE</v>
          </cell>
          <cell r="AF13" t="str">
            <v>DIRECTAMENTE</v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e">
            <v>#VALUE!</v>
          </cell>
          <cell r="AM13" t="str">
            <v/>
          </cell>
          <cell r="AN13" t="str">
            <v/>
          </cell>
        </row>
        <row r="14">
          <cell r="A14">
            <v>0</v>
          </cell>
          <cell r="AB14">
            <v>0</v>
          </cell>
        </row>
        <row r="15">
          <cell r="A15">
            <v>0</v>
          </cell>
          <cell r="AB15">
            <v>0</v>
          </cell>
        </row>
        <row r="16">
          <cell r="A16">
            <v>0</v>
          </cell>
          <cell r="AB16">
            <v>0</v>
          </cell>
        </row>
        <row r="17">
          <cell r="A17">
            <v>0</v>
          </cell>
          <cell r="AB17">
            <v>0</v>
          </cell>
        </row>
        <row r="18">
          <cell r="A18">
            <v>0</v>
          </cell>
          <cell r="AB18">
            <v>0</v>
          </cell>
        </row>
        <row r="19">
          <cell r="A19">
            <v>0</v>
          </cell>
          <cell r="AB19">
            <v>0</v>
          </cell>
        </row>
        <row r="20">
          <cell r="A20">
            <v>0</v>
          </cell>
          <cell r="AB20">
            <v>0</v>
          </cell>
        </row>
        <row r="21">
          <cell r="A21">
            <v>0</v>
          </cell>
          <cell r="AB21">
            <v>0</v>
          </cell>
        </row>
        <row r="22">
          <cell r="A22">
            <v>0</v>
          </cell>
          <cell r="AB22">
            <v>0</v>
          </cell>
        </row>
        <row r="23">
          <cell r="A23">
            <v>0</v>
          </cell>
          <cell r="AB23">
            <v>0</v>
          </cell>
        </row>
        <row r="24">
          <cell r="A24">
            <v>0</v>
          </cell>
          <cell r="AB24">
            <v>0</v>
          </cell>
        </row>
        <row r="25">
          <cell r="A25">
            <v>0</v>
          </cell>
          <cell r="AB25">
            <v>0</v>
          </cell>
        </row>
        <row r="26">
          <cell r="A26">
            <v>0</v>
          </cell>
          <cell r="AB26">
            <v>0</v>
          </cell>
        </row>
        <row r="27">
          <cell r="A27">
            <v>0</v>
          </cell>
          <cell r="AB27">
            <v>0</v>
          </cell>
        </row>
        <row r="28">
          <cell r="A28">
            <v>0</v>
          </cell>
          <cell r="AB28">
            <v>0</v>
          </cell>
        </row>
        <row r="29">
          <cell r="A29">
            <v>0</v>
          </cell>
          <cell r="AB29">
            <v>0</v>
          </cell>
        </row>
        <row r="30">
          <cell r="A30">
            <v>0</v>
          </cell>
          <cell r="AB30">
            <v>0</v>
          </cell>
        </row>
        <row r="31">
          <cell r="A31">
            <v>0</v>
          </cell>
          <cell r="AB31">
            <v>0</v>
          </cell>
        </row>
        <row r="32">
          <cell r="A32">
            <v>0</v>
          </cell>
          <cell r="AB32">
            <v>0</v>
          </cell>
        </row>
        <row r="33">
          <cell r="A33">
            <v>0</v>
          </cell>
          <cell r="AB33">
            <v>0</v>
          </cell>
        </row>
        <row r="34">
          <cell r="A34">
            <v>0</v>
          </cell>
          <cell r="AB34">
            <v>0</v>
          </cell>
        </row>
        <row r="35">
          <cell r="A35">
            <v>0</v>
          </cell>
          <cell r="AB35">
            <v>0</v>
          </cell>
        </row>
        <row r="36">
          <cell r="A36">
            <v>0</v>
          </cell>
          <cell r="AB36">
            <v>0</v>
          </cell>
        </row>
        <row r="37">
          <cell r="A37">
            <v>0</v>
          </cell>
          <cell r="AB37">
            <v>0</v>
          </cell>
        </row>
        <row r="38">
          <cell r="A38">
            <v>0</v>
          </cell>
          <cell r="AB38">
            <v>0</v>
          </cell>
        </row>
        <row r="39">
          <cell r="A39">
            <v>0</v>
          </cell>
          <cell r="AB39">
            <v>0</v>
          </cell>
        </row>
        <row r="40">
          <cell r="A40">
            <v>0</v>
          </cell>
          <cell r="AB40">
            <v>0</v>
          </cell>
        </row>
        <row r="41">
          <cell r="A41">
            <v>0</v>
          </cell>
          <cell r="AB41">
            <v>0</v>
          </cell>
        </row>
        <row r="42">
          <cell r="A42">
            <v>0</v>
          </cell>
          <cell r="AB42">
            <v>0</v>
          </cell>
        </row>
        <row r="43">
          <cell r="A43">
            <v>0</v>
          </cell>
          <cell r="AB43">
            <v>0</v>
          </cell>
        </row>
        <row r="44">
          <cell r="A44">
            <v>0</v>
          </cell>
          <cell r="AB44">
            <v>0</v>
          </cell>
        </row>
        <row r="45">
          <cell r="A45">
            <v>0</v>
          </cell>
          <cell r="AB45">
            <v>0</v>
          </cell>
        </row>
        <row r="46">
          <cell r="A46">
            <v>0</v>
          </cell>
          <cell r="AB46">
            <v>0</v>
          </cell>
        </row>
        <row r="47">
          <cell r="A47">
            <v>0</v>
          </cell>
          <cell r="AB47">
            <v>0</v>
          </cell>
        </row>
        <row r="48">
          <cell r="A48">
            <v>0</v>
          </cell>
          <cell r="AB48">
            <v>0</v>
          </cell>
        </row>
        <row r="49">
          <cell r="A49">
            <v>0</v>
          </cell>
          <cell r="AB49">
            <v>0</v>
          </cell>
        </row>
        <row r="50">
          <cell r="A50">
            <v>0</v>
          </cell>
          <cell r="AB50">
            <v>0</v>
          </cell>
        </row>
        <row r="51">
          <cell r="A51">
            <v>0</v>
          </cell>
          <cell r="AB51">
            <v>0</v>
          </cell>
        </row>
        <row r="52">
          <cell r="A52">
            <v>0</v>
          </cell>
          <cell r="AB52">
            <v>0</v>
          </cell>
        </row>
        <row r="53">
          <cell r="A53">
            <v>0</v>
          </cell>
          <cell r="AB53">
            <v>0</v>
          </cell>
        </row>
        <row r="54">
          <cell r="A54">
            <v>0</v>
          </cell>
          <cell r="AB54">
            <v>0</v>
          </cell>
        </row>
        <row r="55">
          <cell r="A55">
            <v>0</v>
          </cell>
          <cell r="AB55">
            <v>0</v>
          </cell>
        </row>
        <row r="56">
          <cell r="A56">
            <v>0</v>
          </cell>
          <cell r="AB56">
            <v>0</v>
          </cell>
        </row>
        <row r="57">
          <cell r="A57">
            <v>0</v>
          </cell>
          <cell r="AB57">
            <v>0</v>
          </cell>
        </row>
        <row r="58">
          <cell r="A58">
            <v>0</v>
          </cell>
          <cell r="AB58">
            <v>0</v>
          </cell>
        </row>
        <row r="59">
          <cell r="A59">
            <v>0</v>
          </cell>
          <cell r="AB59">
            <v>0</v>
          </cell>
        </row>
        <row r="60">
          <cell r="A60">
            <v>0</v>
          </cell>
          <cell r="AB60">
            <v>0</v>
          </cell>
        </row>
        <row r="61">
          <cell r="A61">
            <v>0</v>
          </cell>
          <cell r="AB61">
            <v>0</v>
          </cell>
        </row>
        <row r="62">
          <cell r="A62">
            <v>0</v>
          </cell>
          <cell r="AB62">
            <v>0</v>
          </cell>
        </row>
        <row r="63">
          <cell r="A63">
            <v>0</v>
          </cell>
          <cell r="AB63">
            <v>0</v>
          </cell>
        </row>
        <row r="64">
          <cell r="A64">
            <v>0</v>
          </cell>
          <cell r="AB64">
            <v>0</v>
          </cell>
        </row>
        <row r="65">
          <cell r="A65">
            <v>0</v>
          </cell>
          <cell r="AB65">
            <v>0</v>
          </cell>
        </row>
        <row r="66">
          <cell r="A66">
            <v>0</v>
          </cell>
          <cell r="AB66">
            <v>0</v>
          </cell>
        </row>
        <row r="67">
          <cell r="A67">
            <v>0</v>
          </cell>
          <cell r="AB67">
            <v>0</v>
          </cell>
        </row>
        <row r="68">
          <cell r="A68">
            <v>0</v>
          </cell>
          <cell r="AB68">
            <v>0</v>
          </cell>
        </row>
        <row r="69">
          <cell r="A69">
            <v>0</v>
          </cell>
          <cell r="AB69">
            <v>0</v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F70" t="str">
            <v/>
          </cell>
          <cell r="H70" t="str">
            <v/>
          </cell>
          <cell r="J70" t="str">
            <v/>
          </cell>
          <cell r="L70" t="str">
            <v/>
          </cell>
          <cell r="N70" t="str">
            <v/>
          </cell>
          <cell r="P70" t="str">
            <v/>
          </cell>
          <cell r="R70" t="str">
            <v/>
          </cell>
          <cell r="S70" t="str">
            <v/>
          </cell>
          <cell r="T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E70" t="str">
            <v>DIRECTAMENTE</v>
          </cell>
          <cell r="AF70" t="str">
            <v>DIRECTAMENTE</v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e">
            <v>#VALUE!</v>
          </cell>
          <cell r="AM70" t="str">
            <v/>
          </cell>
          <cell r="AN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F71" t="str">
            <v/>
          </cell>
          <cell r="H71" t="str">
            <v/>
          </cell>
          <cell r="J71" t="str">
            <v/>
          </cell>
          <cell r="L71" t="str">
            <v/>
          </cell>
          <cell r="N71" t="str">
            <v/>
          </cell>
          <cell r="P71" t="str">
            <v/>
          </cell>
          <cell r="R71" t="str">
            <v/>
          </cell>
          <cell r="S71" t="str">
            <v/>
          </cell>
          <cell r="T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E71" t="str">
            <v>DIRECTAMENTE</v>
          </cell>
          <cell r="AF71" t="str">
            <v>DIRECTAMENTE</v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e">
            <v>#VALUE!</v>
          </cell>
          <cell r="AM71" t="str">
            <v/>
          </cell>
          <cell r="AN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F72" t="str">
            <v/>
          </cell>
          <cell r="H72" t="str">
            <v/>
          </cell>
          <cell r="J72" t="str">
            <v/>
          </cell>
          <cell r="L72" t="str">
            <v/>
          </cell>
          <cell r="N72" t="str">
            <v/>
          </cell>
          <cell r="P72" t="str">
            <v/>
          </cell>
          <cell r="R72" t="str">
            <v/>
          </cell>
          <cell r="S72" t="str">
            <v/>
          </cell>
          <cell r="T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E72" t="str">
            <v>DIRECTAMENTE</v>
          </cell>
          <cell r="AF72" t="str">
            <v>DIRECTAMENTE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e">
            <v>#VALUE!</v>
          </cell>
          <cell r="AM72" t="str">
            <v/>
          </cell>
          <cell r="AN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F73" t="str">
            <v/>
          </cell>
          <cell r="H73" t="str">
            <v/>
          </cell>
          <cell r="J73" t="str">
            <v/>
          </cell>
          <cell r="L73" t="str">
            <v/>
          </cell>
          <cell r="N73" t="str">
            <v/>
          </cell>
          <cell r="P73" t="str">
            <v/>
          </cell>
          <cell r="R73" t="str">
            <v/>
          </cell>
          <cell r="S73" t="str">
            <v/>
          </cell>
          <cell r="T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E73" t="str">
            <v>DIRECTAMENTE</v>
          </cell>
          <cell r="AF73" t="str">
            <v>DIRECTAMENTE</v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e">
            <v>#VALUE!</v>
          </cell>
          <cell r="AM73" t="str">
            <v/>
          </cell>
          <cell r="AN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F74" t="str">
            <v/>
          </cell>
          <cell r="H74" t="str">
            <v/>
          </cell>
          <cell r="J74" t="str">
            <v/>
          </cell>
          <cell r="L74" t="str">
            <v/>
          </cell>
          <cell r="N74" t="str">
            <v/>
          </cell>
          <cell r="P74" t="str">
            <v/>
          </cell>
          <cell r="R74" t="str">
            <v/>
          </cell>
          <cell r="S74" t="str">
            <v/>
          </cell>
          <cell r="T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E74" t="str">
            <v>DIRECTAMENTE</v>
          </cell>
          <cell r="AF74" t="str">
            <v>DIRECTAMENTE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 t="e">
            <v>#VALUE!</v>
          </cell>
          <cell r="AM74" t="str">
            <v/>
          </cell>
          <cell r="AN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F75" t="str">
            <v/>
          </cell>
          <cell r="H75" t="str">
            <v/>
          </cell>
          <cell r="J75" t="str">
            <v/>
          </cell>
          <cell r="L75" t="str">
            <v/>
          </cell>
          <cell r="N75" t="str">
            <v/>
          </cell>
          <cell r="P75" t="str">
            <v/>
          </cell>
          <cell r="R75" t="str">
            <v/>
          </cell>
          <cell r="S75" t="str">
            <v/>
          </cell>
          <cell r="T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E75" t="str">
            <v>DIRECTAMENTE</v>
          </cell>
          <cell r="AF75" t="str">
            <v>DIRECTAMENTE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 t="e">
            <v>#VALUE!</v>
          </cell>
          <cell r="AM75" t="str">
            <v/>
          </cell>
          <cell r="AN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F76" t="str">
            <v/>
          </cell>
          <cell r="H76" t="str">
            <v/>
          </cell>
          <cell r="J76" t="str">
            <v/>
          </cell>
          <cell r="L76" t="str">
            <v/>
          </cell>
          <cell r="N76" t="str">
            <v/>
          </cell>
          <cell r="P76" t="str">
            <v/>
          </cell>
          <cell r="R76" t="str">
            <v/>
          </cell>
          <cell r="S76" t="str">
            <v/>
          </cell>
          <cell r="T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E76" t="str">
            <v>DIRECTAMENTE</v>
          </cell>
          <cell r="AF76" t="str">
            <v>DIRECTAMENTE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 t="e">
            <v>#VALUE!</v>
          </cell>
          <cell r="AM76" t="str">
            <v/>
          </cell>
          <cell r="AN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F77" t="str">
            <v/>
          </cell>
          <cell r="H77" t="str">
            <v/>
          </cell>
          <cell r="J77" t="str">
            <v/>
          </cell>
          <cell r="L77" t="str">
            <v/>
          </cell>
          <cell r="N77" t="str">
            <v/>
          </cell>
          <cell r="P77" t="str">
            <v/>
          </cell>
          <cell r="R77" t="str">
            <v/>
          </cell>
          <cell r="S77" t="str">
            <v/>
          </cell>
          <cell r="T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E77" t="str">
            <v>DIRECTAMENTE</v>
          </cell>
          <cell r="AF77" t="str">
            <v>DIRECTAMENTE</v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K77" t="str">
            <v/>
          </cell>
          <cell r="AL77" t="e">
            <v>#VALUE!</v>
          </cell>
          <cell r="AM77" t="str">
            <v/>
          </cell>
          <cell r="AN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F78" t="str">
            <v/>
          </cell>
          <cell r="H78" t="str">
            <v/>
          </cell>
          <cell r="J78" t="str">
            <v/>
          </cell>
          <cell r="L78" t="str">
            <v/>
          </cell>
          <cell r="N78" t="str">
            <v/>
          </cell>
          <cell r="P78" t="str">
            <v/>
          </cell>
          <cell r="R78" t="str">
            <v/>
          </cell>
          <cell r="S78" t="str">
            <v/>
          </cell>
          <cell r="T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E78" t="str">
            <v>DIRECTAMENTE</v>
          </cell>
          <cell r="AF78" t="str">
            <v>DIRECTAMENTE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 t="e">
            <v>#VALUE!</v>
          </cell>
          <cell r="AM78" t="str">
            <v/>
          </cell>
          <cell r="AN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F79" t="str">
            <v/>
          </cell>
          <cell r="H79" t="str">
            <v/>
          </cell>
          <cell r="J79" t="str">
            <v/>
          </cell>
          <cell r="L79" t="str">
            <v/>
          </cell>
          <cell r="N79" t="str">
            <v/>
          </cell>
          <cell r="P79" t="str">
            <v/>
          </cell>
          <cell r="R79" t="str">
            <v/>
          </cell>
          <cell r="S79" t="str">
            <v/>
          </cell>
          <cell r="T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E79" t="str">
            <v>DIRECTAMENTE</v>
          </cell>
          <cell r="AF79" t="str">
            <v>DIRECTAMENTE</v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 t="str">
            <v/>
          </cell>
          <cell r="AL79" t="e">
            <v>#VALUE!</v>
          </cell>
          <cell r="AM79" t="str">
            <v/>
          </cell>
          <cell r="AN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F80" t="str">
            <v/>
          </cell>
          <cell r="H80" t="str">
            <v/>
          </cell>
          <cell r="J80" t="str">
            <v/>
          </cell>
          <cell r="L80" t="str">
            <v/>
          </cell>
          <cell r="N80" t="str">
            <v/>
          </cell>
          <cell r="P80" t="str">
            <v/>
          </cell>
          <cell r="R80" t="str">
            <v/>
          </cell>
          <cell r="S80" t="str">
            <v/>
          </cell>
          <cell r="T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E80" t="str">
            <v>DIRECTAMENTE</v>
          </cell>
          <cell r="AF80" t="str">
            <v>DIRECTAMENTE</v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e">
            <v>#VALUE!</v>
          </cell>
          <cell r="AM80" t="str">
            <v/>
          </cell>
          <cell r="AN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F81" t="str">
            <v/>
          </cell>
          <cell r="H81" t="str">
            <v/>
          </cell>
          <cell r="J81" t="str">
            <v/>
          </cell>
          <cell r="L81" t="str">
            <v/>
          </cell>
          <cell r="N81" t="str">
            <v/>
          </cell>
          <cell r="P81" t="str">
            <v/>
          </cell>
          <cell r="R81" t="str">
            <v/>
          </cell>
          <cell r="S81" t="str">
            <v/>
          </cell>
          <cell r="T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E81" t="str">
            <v>DIRECTAMENTE</v>
          </cell>
          <cell r="AF81" t="str">
            <v>DIRECTAMENTE</v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 t="str">
            <v/>
          </cell>
          <cell r="AL81" t="e">
            <v>#VALUE!</v>
          </cell>
          <cell r="AM81" t="str">
            <v/>
          </cell>
          <cell r="AN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F82" t="str">
            <v/>
          </cell>
          <cell r="H82" t="str">
            <v/>
          </cell>
          <cell r="J82" t="str">
            <v/>
          </cell>
          <cell r="L82" t="str">
            <v/>
          </cell>
          <cell r="N82" t="str">
            <v/>
          </cell>
          <cell r="P82" t="str">
            <v/>
          </cell>
          <cell r="R82" t="str">
            <v/>
          </cell>
          <cell r="S82" t="str">
            <v/>
          </cell>
          <cell r="T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E82" t="str">
            <v>DIRECTAMENTE</v>
          </cell>
          <cell r="AF82" t="str">
            <v>DIRECTAMENTE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 t="e">
            <v>#VALUE!</v>
          </cell>
          <cell r="AM82" t="str">
            <v/>
          </cell>
          <cell r="AN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F83" t="str">
            <v/>
          </cell>
          <cell r="H83" t="str">
            <v/>
          </cell>
          <cell r="J83" t="str">
            <v/>
          </cell>
          <cell r="L83" t="str">
            <v/>
          </cell>
          <cell r="N83" t="str">
            <v/>
          </cell>
          <cell r="P83" t="str">
            <v/>
          </cell>
          <cell r="R83" t="str">
            <v/>
          </cell>
          <cell r="S83" t="str">
            <v/>
          </cell>
          <cell r="T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E83" t="str">
            <v>DIRECTAMENTE</v>
          </cell>
          <cell r="AF83" t="str">
            <v>DIRECTAMENTE</v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e">
            <v>#VALUE!</v>
          </cell>
          <cell r="AM83" t="str">
            <v/>
          </cell>
          <cell r="AN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F84" t="str">
            <v/>
          </cell>
          <cell r="H84" t="str">
            <v/>
          </cell>
          <cell r="J84" t="str">
            <v/>
          </cell>
          <cell r="L84" t="str">
            <v/>
          </cell>
          <cell r="N84" t="str">
            <v/>
          </cell>
          <cell r="P84" t="str">
            <v/>
          </cell>
          <cell r="R84" t="str">
            <v/>
          </cell>
          <cell r="S84" t="str">
            <v/>
          </cell>
          <cell r="T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E84" t="str">
            <v>DIRECTAMENTE</v>
          </cell>
          <cell r="AF84" t="str">
            <v>DIRECTAMENTE</v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 t="str">
            <v/>
          </cell>
          <cell r="AL84" t="e">
            <v>#VALUE!</v>
          </cell>
          <cell r="AM84" t="str">
            <v/>
          </cell>
          <cell r="AN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F85" t="str">
            <v/>
          </cell>
          <cell r="H85" t="str">
            <v/>
          </cell>
          <cell r="J85" t="str">
            <v/>
          </cell>
          <cell r="L85" t="str">
            <v/>
          </cell>
          <cell r="N85" t="str">
            <v/>
          </cell>
          <cell r="P85" t="str">
            <v/>
          </cell>
          <cell r="R85" t="str">
            <v/>
          </cell>
          <cell r="S85" t="str">
            <v/>
          </cell>
          <cell r="T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E85" t="str">
            <v>DIRECTAMENTE</v>
          </cell>
          <cell r="AF85" t="str">
            <v>DIRECTAMENTE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e">
            <v>#VALUE!</v>
          </cell>
          <cell r="AM85" t="str">
            <v/>
          </cell>
          <cell r="AN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F86" t="str">
            <v/>
          </cell>
          <cell r="H86" t="str">
            <v/>
          </cell>
          <cell r="J86" t="str">
            <v/>
          </cell>
          <cell r="L86" t="str">
            <v/>
          </cell>
          <cell r="N86" t="str">
            <v/>
          </cell>
          <cell r="P86" t="str">
            <v/>
          </cell>
          <cell r="R86" t="str">
            <v/>
          </cell>
          <cell r="S86" t="str">
            <v/>
          </cell>
          <cell r="T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E86" t="str">
            <v>DIRECTAMENTE</v>
          </cell>
          <cell r="AF86" t="str">
            <v>DIRECTAMENTE</v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e">
            <v>#VALUE!</v>
          </cell>
          <cell r="AM86" t="str">
            <v/>
          </cell>
          <cell r="AN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F87" t="str">
            <v/>
          </cell>
          <cell r="H87" t="str">
            <v/>
          </cell>
          <cell r="J87" t="str">
            <v/>
          </cell>
          <cell r="L87" t="str">
            <v/>
          </cell>
          <cell r="N87" t="str">
            <v/>
          </cell>
          <cell r="P87" t="str">
            <v/>
          </cell>
          <cell r="R87" t="str">
            <v/>
          </cell>
          <cell r="S87" t="str">
            <v/>
          </cell>
          <cell r="T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E87" t="str">
            <v>DIRECTAMENTE</v>
          </cell>
          <cell r="AF87" t="str">
            <v>DIRECTAMENTE</v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e">
            <v>#VALUE!</v>
          </cell>
          <cell r="AM87" t="str">
            <v/>
          </cell>
          <cell r="AN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F88" t="str">
            <v/>
          </cell>
          <cell r="H88" t="str">
            <v/>
          </cell>
          <cell r="J88" t="str">
            <v/>
          </cell>
          <cell r="L88" t="str">
            <v/>
          </cell>
          <cell r="N88" t="str">
            <v/>
          </cell>
          <cell r="P88" t="str">
            <v/>
          </cell>
          <cell r="R88" t="str">
            <v/>
          </cell>
          <cell r="S88" t="str">
            <v/>
          </cell>
          <cell r="T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E88" t="str">
            <v>DIRECTAMENTE</v>
          </cell>
          <cell r="AF88" t="str">
            <v>DIRECTAMENTE</v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 t="str">
            <v/>
          </cell>
          <cell r="AL88" t="e">
            <v>#VALUE!</v>
          </cell>
          <cell r="AM88" t="str">
            <v/>
          </cell>
          <cell r="AN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F89" t="str">
            <v/>
          </cell>
          <cell r="H89" t="str">
            <v/>
          </cell>
          <cell r="J89" t="str">
            <v/>
          </cell>
          <cell r="L89" t="str">
            <v/>
          </cell>
          <cell r="N89" t="str">
            <v/>
          </cell>
          <cell r="P89" t="str">
            <v/>
          </cell>
          <cell r="R89" t="str">
            <v/>
          </cell>
          <cell r="S89" t="str">
            <v/>
          </cell>
          <cell r="T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E89" t="str">
            <v>DIRECTAMENTE</v>
          </cell>
          <cell r="AF89" t="str">
            <v>DIRECTAMENTE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e">
            <v>#VALUE!</v>
          </cell>
          <cell r="AM89" t="str">
            <v/>
          </cell>
          <cell r="AN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F90" t="str">
            <v/>
          </cell>
          <cell r="H90" t="str">
            <v/>
          </cell>
          <cell r="J90" t="str">
            <v/>
          </cell>
          <cell r="L90" t="str">
            <v/>
          </cell>
          <cell r="N90" t="str">
            <v/>
          </cell>
          <cell r="P90" t="str">
            <v/>
          </cell>
          <cell r="R90" t="str">
            <v/>
          </cell>
          <cell r="S90" t="str">
            <v/>
          </cell>
          <cell r="T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E90" t="str">
            <v>DIRECTAMENTE</v>
          </cell>
          <cell r="AF90" t="str">
            <v>DIRECTAMENTE</v>
          </cell>
          <cell r="AG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e">
            <v>#VALUE!</v>
          </cell>
          <cell r="AM90" t="str">
            <v/>
          </cell>
          <cell r="AN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F91" t="str">
            <v/>
          </cell>
          <cell r="H91" t="str">
            <v/>
          </cell>
          <cell r="J91" t="str">
            <v/>
          </cell>
          <cell r="L91" t="str">
            <v/>
          </cell>
          <cell r="N91" t="str">
            <v/>
          </cell>
          <cell r="P91" t="str">
            <v/>
          </cell>
          <cell r="R91" t="str">
            <v/>
          </cell>
          <cell r="S91" t="str">
            <v/>
          </cell>
          <cell r="T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E91" t="str">
            <v>DIRECTAMENTE</v>
          </cell>
          <cell r="AF91" t="str">
            <v>DIRECTAMENTE</v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/>
          </cell>
          <cell r="AL91" t="e">
            <v>#VALUE!</v>
          </cell>
          <cell r="AM91" t="str">
            <v/>
          </cell>
          <cell r="AN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F92" t="str">
            <v/>
          </cell>
          <cell r="H92" t="str">
            <v/>
          </cell>
          <cell r="J92" t="str">
            <v/>
          </cell>
          <cell r="L92" t="str">
            <v/>
          </cell>
          <cell r="N92" t="str">
            <v/>
          </cell>
          <cell r="P92" t="str">
            <v/>
          </cell>
          <cell r="R92" t="str">
            <v/>
          </cell>
          <cell r="S92" t="str">
            <v/>
          </cell>
          <cell r="T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E92" t="str">
            <v>DIRECTAMENTE</v>
          </cell>
          <cell r="AF92" t="str">
            <v>DIRECTAMENTE</v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 t="e">
            <v>#VALUE!</v>
          </cell>
          <cell r="AM92" t="str">
            <v/>
          </cell>
          <cell r="AN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F93" t="str">
            <v/>
          </cell>
          <cell r="H93" t="str">
            <v/>
          </cell>
          <cell r="J93" t="str">
            <v/>
          </cell>
          <cell r="L93" t="str">
            <v/>
          </cell>
          <cell r="N93" t="str">
            <v/>
          </cell>
          <cell r="P93" t="str">
            <v/>
          </cell>
          <cell r="R93" t="str">
            <v/>
          </cell>
          <cell r="S93" t="str">
            <v/>
          </cell>
          <cell r="T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E93" t="str">
            <v>DIRECTAMENTE</v>
          </cell>
          <cell r="AF93" t="str">
            <v>DIRECTAMENTE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e">
            <v>#VALUE!</v>
          </cell>
          <cell r="AM93" t="str">
            <v/>
          </cell>
          <cell r="AN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F94" t="str">
            <v/>
          </cell>
          <cell r="H94" t="str">
            <v/>
          </cell>
          <cell r="J94" t="str">
            <v/>
          </cell>
          <cell r="L94" t="str">
            <v/>
          </cell>
          <cell r="N94" t="str">
            <v/>
          </cell>
          <cell r="P94" t="str">
            <v/>
          </cell>
          <cell r="R94" t="str">
            <v/>
          </cell>
          <cell r="S94" t="str">
            <v/>
          </cell>
          <cell r="T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E94" t="str">
            <v>DIRECTAMENTE</v>
          </cell>
          <cell r="AF94" t="str">
            <v>DIRECTAMENTE</v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e">
            <v>#VALUE!</v>
          </cell>
          <cell r="AM94" t="str">
            <v/>
          </cell>
          <cell r="AN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F95" t="str">
            <v/>
          </cell>
          <cell r="H95" t="str">
            <v/>
          </cell>
          <cell r="J95" t="str">
            <v/>
          </cell>
          <cell r="L95" t="str">
            <v/>
          </cell>
          <cell r="N95" t="str">
            <v/>
          </cell>
          <cell r="P95" t="str">
            <v/>
          </cell>
          <cell r="R95" t="str">
            <v/>
          </cell>
          <cell r="S95" t="str">
            <v/>
          </cell>
          <cell r="T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E95" t="str">
            <v>DIRECTAMENTE</v>
          </cell>
          <cell r="AF95" t="str">
            <v>DIRECTAMENTE</v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e">
            <v>#VALUE!</v>
          </cell>
          <cell r="AM95" t="str">
            <v/>
          </cell>
          <cell r="AN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F96" t="str">
            <v/>
          </cell>
          <cell r="H96" t="str">
            <v/>
          </cell>
          <cell r="J96" t="str">
            <v/>
          </cell>
          <cell r="L96" t="str">
            <v/>
          </cell>
          <cell r="N96" t="str">
            <v/>
          </cell>
          <cell r="P96" t="str">
            <v/>
          </cell>
          <cell r="R96" t="str">
            <v/>
          </cell>
          <cell r="S96" t="str">
            <v/>
          </cell>
          <cell r="T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E96" t="str">
            <v>DIRECTAMENTE</v>
          </cell>
          <cell r="AF96" t="str">
            <v>DIRECTAMENTE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e">
            <v>#VALUE!</v>
          </cell>
          <cell r="AM96" t="str">
            <v/>
          </cell>
          <cell r="AN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F97" t="str">
            <v/>
          </cell>
          <cell r="H97" t="str">
            <v/>
          </cell>
          <cell r="J97" t="str">
            <v/>
          </cell>
          <cell r="L97" t="str">
            <v/>
          </cell>
          <cell r="N97" t="str">
            <v/>
          </cell>
          <cell r="P97" t="str">
            <v/>
          </cell>
          <cell r="R97" t="str">
            <v/>
          </cell>
          <cell r="S97" t="str">
            <v/>
          </cell>
          <cell r="T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E97" t="str">
            <v>DIRECTAMENTE</v>
          </cell>
          <cell r="AF97" t="str">
            <v>DIRECTAMENTE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e">
            <v>#VALUE!</v>
          </cell>
          <cell r="AM97" t="str">
            <v/>
          </cell>
          <cell r="AN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F98" t="str">
            <v/>
          </cell>
          <cell r="H98" t="str">
            <v/>
          </cell>
          <cell r="J98" t="str">
            <v/>
          </cell>
          <cell r="L98" t="str">
            <v/>
          </cell>
          <cell r="N98" t="str">
            <v/>
          </cell>
          <cell r="P98" t="str">
            <v/>
          </cell>
          <cell r="R98" t="str">
            <v/>
          </cell>
          <cell r="S98" t="str">
            <v/>
          </cell>
          <cell r="T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E98" t="str">
            <v>DIRECTAMENTE</v>
          </cell>
          <cell r="AF98" t="str">
            <v>DIRECTAMENTE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e">
            <v>#VALUE!</v>
          </cell>
          <cell r="AM98" t="str">
            <v/>
          </cell>
          <cell r="AN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F99" t="str">
            <v/>
          </cell>
          <cell r="H99" t="str">
            <v/>
          </cell>
          <cell r="J99" t="str">
            <v/>
          </cell>
          <cell r="L99" t="str">
            <v/>
          </cell>
          <cell r="N99" t="str">
            <v/>
          </cell>
          <cell r="P99" t="str">
            <v/>
          </cell>
          <cell r="R99" t="str">
            <v/>
          </cell>
          <cell r="S99" t="str">
            <v/>
          </cell>
          <cell r="T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E99" t="str">
            <v>DIRECTAMENTE</v>
          </cell>
          <cell r="AF99" t="str">
            <v>DIRECTAMENTE</v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e">
            <v>#VALUE!</v>
          </cell>
          <cell r="AM99" t="str">
            <v/>
          </cell>
          <cell r="AN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  <cell r="D100" t="str">
            <v/>
          </cell>
          <cell r="F100" t="str">
            <v/>
          </cell>
          <cell r="H100" t="str">
            <v/>
          </cell>
          <cell r="J100" t="str">
            <v/>
          </cell>
          <cell r="L100" t="str">
            <v/>
          </cell>
          <cell r="N100" t="str">
            <v/>
          </cell>
          <cell r="P100" t="str">
            <v/>
          </cell>
          <cell r="R100" t="str">
            <v/>
          </cell>
          <cell r="S100" t="str">
            <v/>
          </cell>
          <cell r="T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E100" t="str">
            <v>DIRECTAMENTE</v>
          </cell>
          <cell r="AF100" t="str">
            <v>DIRECTAMENTE</v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e">
            <v>#VALUE!</v>
          </cell>
          <cell r="AM100" t="str">
            <v/>
          </cell>
          <cell r="AN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F101" t="str">
            <v/>
          </cell>
          <cell r="H101" t="str">
            <v/>
          </cell>
          <cell r="J101" t="str">
            <v/>
          </cell>
          <cell r="L101" t="str">
            <v/>
          </cell>
          <cell r="N101" t="str">
            <v/>
          </cell>
          <cell r="P101" t="str">
            <v/>
          </cell>
          <cell r="R101" t="str">
            <v/>
          </cell>
          <cell r="S101" t="str">
            <v/>
          </cell>
          <cell r="T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E101" t="str">
            <v>DIRECTAMENTE</v>
          </cell>
          <cell r="AF101" t="str">
            <v>DIRECTAMENTE</v>
          </cell>
          <cell r="AG101" t="str">
            <v/>
          </cell>
          <cell r="AH101" t="str">
            <v/>
          </cell>
          <cell r="AI101" t="str">
            <v/>
          </cell>
          <cell r="AJ101" t="str">
            <v/>
          </cell>
          <cell r="AK101" t="str">
            <v/>
          </cell>
          <cell r="AL101" t="e">
            <v>#VALUE!</v>
          </cell>
          <cell r="AM101" t="str">
            <v/>
          </cell>
          <cell r="AN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  <cell r="D102" t="str">
            <v/>
          </cell>
          <cell r="F102" t="str">
            <v/>
          </cell>
          <cell r="H102" t="str">
            <v/>
          </cell>
          <cell r="J102" t="str">
            <v/>
          </cell>
          <cell r="L102" t="str">
            <v/>
          </cell>
          <cell r="N102" t="str">
            <v/>
          </cell>
          <cell r="P102" t="str">
            <v/>
          </cell>
          <cell r="R102" t="str">
            <v/>
          </cell>
          <cell r="S102" t="str">
            <v/>
          </cell>
          <cell r="T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E102" t="str">
            <v>DIRECTAMENTE</v>
          </cell>
          <cell r="AF102" t="str">
            <v>DIRECTAMENTE</v>
          </cell>
          <cell r="AG102" t="str">
            <v/>
          </cell>
          <cell r="AH102" t="str">
            <v/>
          </cell>
          <cell r="AI102" t="str">
            <v/>
          </cell>
          <cell r="AJ102" t="str">
            <v/>
          </cell>
          <cell r="AK102" t="str">
            <v/>
          </cell>
          <cell r="AL102" t="e">
            <v>#VALUE!</v>
          </cell>
          <cell r="AM102" t="str">
            <v/>
          </cell>
          <cell r="AN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F103" t="str">
            <v/>
          </cell>
          <cell r="H103" t="str">
            <v/>
          </cell>
          <cell r="J103" t="str">
            <v/>
          </cell>
          <cell r="L103" t="str">
            <v/>
          </cell>
          <cell r="N103" t="str">
            <v/>
          </cell>
          <cell r="P103" t="str">
            <v/>
          </cell>
          <cell r="R103" t="str">
            <v/>
          </cell>
          <cell r="S103" t="str">
            <v/>
          </cell>
          <cell r="T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E103" t="str">
            <v>DIRECTAMENTE</v>
          </cell>
          <cell r="AF103" t="str">
            <v>DIRECTAMENTE</v>
          </cell>
          <cell r="AG103" t="str">
            <v/>
          </cell>
          <cell r="AH103" t="str">
            <v/>
          </cell>
          <cell r="AI103" t="str">
            <v/>
          </cell>
          <cell r="AJ103" t="str">
            <v/>
          </cell>
          <cell r="AK103" t="str">
            <v/>
          </cell>
          <cell r="AL103" t="e">
            <v>#VALUE!</v>
          </cell>
          <cell r="AM103" t="str">
            <v/>
          </cell>
          <cell r="AN103" t="str">
            <v/>
          </cell>
        </row>
        <row r="104">
          <cell r="A104" t="str">
            <v/>
          </cell>
          <cell r="B104" t="str">
            <v/>
          </cell>
          <cell r="C104" t="str">
            <v/>
          </cell>
          <cell r="D104" t="str">
            <v/>
          </cell>
          <cell r="F104" t="str">
            <v/>
          </cell>
          <cell r="H104" t="str">
            <v/>
          </cell>
          <cell r="J104" t="str">
            <v/>
          </cell>
          <cell r="L104" t="str">
            <v/>
          </cell>
          <cell r="N104" t="str">
            <v/>
          </cell>
          <cell r="P104" t="str">
            <v/>
          </cell>
          <cell r="R104" t="str">
            <v/>
          </cell>
          <cell r="S104" t="str">
            <v/>
          </cell>
          <cell r="T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E104" t="str">
            <v>DIRECTAMENTE</v>
          </cell>
          <cell r="AF104" t="str">
            <v>DIRECTAMENTE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e">
            <v>#VALUE!</v>
          </cell>
          <cell r="AM104" t="str">
            <v/>
          </cell>
          <cell r="AN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F105" t="str">
            <v/>
          </cell>
          <cell r="H105" t="str">
            <v/>
          </cell>
          <cell r="J105" t="str">
            <v/>
          </cell>
          <cell r="L105" t="str">
            <v/>
          </cell>
          <cell r="N105" t="str">
            <v/>
          </cell>
          <cell r="P105" t="str">
            <v/>
          </cell>
          <cell r="R105" t="str">
            <v/>
          </cell>
          <cell r="S105" t="str">
            <v/>
          </cell>
          <cell r="T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E105" t="str">
            <v>DIRECTAMENTE</v>
          </cell>
          <cell r="AF105" t="str">
            <v>DIRECTAMENTE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e">
            <v>#VALUE!</v>
          </cell>
          <cell r="AM105" t="str">
            <v/>
          </cell>
          <cell r="AN105" t="str">
            <v/>
          </cell>
        </row>
        <row r="106">
          <cell r="A106" t="str">
            <v/>
          </cell>
          <cell r="B106" t="str">
            <v/>
          </cell>
          <cell r="C106" t="str">
            <v/>
          </cell>
          <cell r="D106" t="str">
            <v/>
          </cell>
          <cell r="F106" t="str">
            <v/>
          </cell>
          <cell r="H106" t="str">
            <v/>
          </cell>
          <cell r="J106" t="str">
            <v/>
          </cell>
          <cell r="L106" t="str">
            <v/>
          </cell>
          <cell r="N106" t="str">
            <v/>
          </cell>
          <cell r="P106" t="str">
            <v/>
          </cell>
          <cell r="R106" t="str">
            <v/>
          </cell>
          <cell r="S106" t="str">
            <v/>
          </cell>
          <cell r="T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E106" t="str">
            <v>DIRECTAMENTE</v>
          </cell>
          <cell r="AF106" t="str">
            <v>DIRECTAMENTE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e">
            <v>#VALUE!</v>
          </cell>
          <cell r="AM106" t="str">
            <v/>
          </cell>
          <cell r="AN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  <cell r="D107" t="str">
            <v/>
          </cell>
          <cell r="F107" t="str">
            <v/>
          </cell>
          <cell r="H107" t="str">
            <v/>
          </cell>
          <cell r="J107" t="str">
            <v/>
          </cell>
          <cell r="L107" t="str">
            <v/>
          </cell>
          <cell r="N107" t="str">
            <v/>
          </cell>
          <cell r="P107" t="str">
            <v/>
          </cell>
          <cell r="R107" t="str">
            <v/>
          </cell>
          <cell r="S107" t="str">
            <v/>
          </cell>
          <cell r="T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E107" t="str">
            <v>DIRECTAMENTE</v>
          </cell>
          <cell r="AF107" t="str">
            <v>DIRECTAMENTE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e">
            <v>#VALUE!</v>
          </cell>
          <cell r="AM107" t="str">
            <v/>
          </cell>
          <cell r="AN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  <cell r="D108" t="str">
            <v/>
          </cell>
          <cell r="F108" t="str">
            <v/>
          </cell>
          <cell r="H108" t="str">
            <v/>
          </cell>
          <cell r="J108" t="str">
            <v/>
          </cell>
          <cell r="L108" t="str">
            <v/>
          </cell>
          <cell r="N108" t="str">
            <v/>
          </cell>
          <cell r="P108" t="str">
            <v/>
          </cell>
          <cell r="R108" t="str">
            <v/>
          </cell>
          <cell r="S108" t="str">
            <v/>
          </cell>
          <cell r="T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E108" t="str">
            <v>DIRECTAMENTE</v>
          </cell>
          <cell r="AF108" t="str">
            <v>DIRECTAMENTE</v>
          </cell>
          <cell r="AG108" t="str">
            <v/>
          </cell>
          <cell r="AH108" t="str">
            <v/>
          </cell>
          <cell r="AI108" t="str">
            <v/>
          </cell>
          <cell r="AJ108" t="str">
            <v/>
          </cell>
          <cell r="AK108" t="str">
            <v/>
          </cell>
          <cell r="AL108" t="e">
            <v>#VALUE!</v>
          </cell>
          <cell r="AM108" t="str">
            <v/>
          </cell>
          <cell r="AN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  <cell r="D109" t="str">
            <v/>
          </cell>
          <cell r="F109" t="str">
            <v/>
          </cell>
          <cell r="H109" t="str">
            <v/>
          </cell>
          <cell r="J109" t="str">
            <v/>
          </cell>
          <cell r="L109" t="str">
            <v/>
          </cell>
          <cell r="N109" t="str">
            <v/>
          </cell>
          <cell r="P109" t="str">
            <v/>
          </cell>
          <cell r="R109" t="str">
            <v/>
          </cell>
          <cell r="S109" t="str">
            <v/>
          </cell>
          <cell r="T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E109" t="str">
            <v>DIRECTAMENTE</v>
          </cell>
          <cell r="AF109" t="str">
            <v>DIRECTAMENTE</v>
          </cell>
          <cell r="AG109" t="str">
            <v/>
          </cell>
          <cell r="AH109" t="str">
            <v/>
          </cell>
          <cell r="AI109" t="str">
            <v/>
          </cell>
          <cell r="AJ109" t="str">
            <v/>
          </cell>
          <cell r="AK109" t="str">
            <v/>
          </cell>
          <cell r="AL109" t="e">
            <v>#VALUE!</v>
          </cell>
          <cell r="AM109" t="str">
            <v/>
          </cell>
          <cell r="AN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  <cell r="D110" t="str">
            <v/>
          </cell>
          <cell r="F110" t="str">
            <v/>
          </cell>
          <cell r="H110" t="str">
            <v/>
          </cell>
          <cell r="J110" t="str">
            <v/>
          </cell>
          <cell r="L110" t="str">
            <v/>
          </cell>
          <cell r="N110" t="str">
            <v/>
          </cell>
          <cell r="P110" t="str">
            <v/>
          </cell>
          <cell r="R110" t="str">
            <v/>
          </cell>
          <cell r="S110" t="str">
            <v/>
          </cell>
          <cell r="T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E110" t="str">
            <v>DIRECTAMENTE</v>
          </cell>
          <cell r="AF110" t="str">
            <v>DIRECTAMENTE</v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e">
            <v>#VALUE!</v>
          </cell>
          <cell r="AM110" t="str">
            <v/>
          </cell>
          <cell r="AN110" t="str">
            <v/>
          </cell>
        </row>
        <row r="111">
          <cell r="A111" t="str">
            <v/>
          </cell>
          <cell r="B111" t="str">
            <v/>
          </cell>
          <cell r="C111" t="str">
            <v/>
          </cell>
          <cell r="D111" t="str">
            <v/>
          </cell>
          <cell r="F111" t="str">
            <v/>
          </cell>
          <cell r="H111" t="str">
            <v/>
          </cell>
          <cell r="J111" t="str">
            <v/>
          </cell>
          <cell r="L111" t="str">
            <v/>
          </cell>
          <cell r="N111" t="str">
            <v/>
          </cell>
          <cell r="P111" t="str">
            <v/>
          </cell>
          <cell r="R111" t="str">
            <v/>
          </cell>
          <cell r="S111" t="str">
            <v/>
          </cell>
          <cell r="T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E111" t="str">
            <v>DIRECTAMENTE</v>
          </cell>
          <cell r="AF111" t="str">
            <v>DIRECTAMENTE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e">
            <v>#VALUE!</v>
          </cell>
          <cell r="AM111" t="str">
            <v/>
          </cell>
          <cell r="AN111" t="str">
            <v/>
          </cell>
        </row>
        <row r="112">
          <cell r="A112" t="str">
            <v/>
          </cell>
          <cell r="B112" t="str">
            <v/>
          </cell>
          <cell r="C112" t="str">
            <v/>
          </cell>
          <cell r="D112" t="str">
            <v/>
          </cell>
          <cell r="F112" t="str">
            <v/>
          </cell>
          <cell r="H112" t="str">
            <v/>
          </cell>
          <cell r="J112" t="str">
            <v/>
          </cell>
          <cell r="L112" t="str">
            <v/>
          </cell>
          <cell r="N112" t="str">
            <v/>
          </cell>
          <cell r="P112" t="str">
            <v/>
          </cell>
          <cell r="R112" t="str">
            <v/>
          </cell>
          <cell r="S112" t="str">
            <v/>
          </cell>
          <cell r="T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E112" t="str">
            <v>DIRECTAMENTE</v>
          </cell>
          <cell r="AF112" t="str">
            <v>DIRECTAMENTE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e">
            <v>#VALUE!</v>
          </cell>
          <cell r="AM112" t="str">
            <v/>
          </cell>
          <cell r="AN112" t="str">
            <v/>
          </cell>
        </row>
        <row r="113">
          <cell r="A113" t="str">
            <v/>
          </cell>
          <cell r="B113" t="str">
            <v/>
          </cell>
          <cell r="C113" t="str">
            <v/>
          </cell>
          <cell r="D113" t="str">
            <v/>
          </cell>
          <cell r="F113" t="str">
            <v/>
          </cell>
          <cell r="H113" t="str">
            <v/>
          </cell>
          <cell r="J113" t="str">
            <v/>
          </cell>
          <cell r="L113" t="str">
            <v/>
          </cell>
          <cell r="N113" t="str">
            <v/>
          </cell>
          <cell r="P113" t="str">
            <v/>
          </cell>
          <cell r="R113" t="str">
            <v/>
          </cell>
          <cell r="S113" t="str">
            <v/>
          </cell>
          <cell r="T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E113" t="str">
            <v>DIRECTAMENTE</v>
          </cell>
          <cell r="AF113" t="str">
            <v>DIRECTAMENTE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 t="e">
            <v>#VALUE!</v>
          </cell>
          <cell r="AM113" t="str">
            <v/>
          </cell>
          <cell r="AN113" t="str">
            <v/>
          </cell>
        </row>
        <row r="114">
          <cell r="A114" t="str">
            <v/>
          </cell>
          <cell r="B114" t="str">
            <v/>
          </cell>
          <cell r="C114" t="str">
            <v/>
          </cell>
          <cell r="D114" t="str">
            <v/>
          </cell>
          <cell r="F114" t="str">
            <v/>
          </cell>
          <cell r="H114" t="str">
            <v/>
          </cell>
          <cell r="J114" t="str">
            <v/>
          </cell>
          <cell r="L114" t="str">
            <v/>
          </cell>
          <cell r="N114" t="str">
            <v/>
          </cell>
          <cell r="P114" t="str">
            <v/>
          </cell>
          <cell r="R114" t="str">
            <v/>
          </cell>
          <cell r="S114" t="str">
            <v/>
          </cell>
          <cell r="T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E114" t="str">
            <v>DIRECTAMENTE</v>
          </cell>
          <cell r="AF114" t="str">
            <v>DIRECTAMENTE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e">
            <v>#VALUE!</v>
          </cell>
          <cell r="AM114" t="str">
            <v/>
          </cell>
          <cell r="AN114" t="str">
            <v/>
          </cell>
        </row>
        <row r="115">
          <cell r="A115" t="str">
            <v/>
          </cell>
          <cell r="B115" t="str">
            <v/>
          </cell>
          <cell r="C115" t="str">
            <v/>
          </cell>
          <cell r="D115" t="str">
            <v/>
          </cell>
          <cell r="F115" t="str">
            <v/>
          </cell>
          <cell r="H115" t="str">
            <v/>
          </cell>
          <cell r="J115" t="str">
            <v/>
          </cell>
          <cell r="L115" t="str">
            <v/>
          </cell>
          <cell r="N115" t="str">
            <v/>
          </cell>
          <cell r="P115" t="str">
            <v/>
          </cell>
          <cell r="R115" t="str">
            <v/>
          </cell>
          <cell r="S115" t="str">
            <v/>
          </cell>
          <cell r="T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E115" t="str">
            <v>DIRECTAMENTE</v>
          </cell>
          <cell r="AF115" t="str">
            <v>DIRECTAMENTE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e">
            <v>#VALUE!</v>
          </cell>
          <cell r="AM115" t="str">
            <v/>
          </cell>
          <cell r="AN115" t="str">
            <v/>
          </cell>
        </row>
        <row r="116">
          <cell r="A116" t="str">
            <v/>
          </cell>
          <cell r="B116" t="str">
            <v/>
          </cell>
          <cell r="C116" t="str">
            <v/>
          </cell>
          <cell r="D116" t="str">
            <v/>
          </cell>
          <cell r="F116" t="str">
            <v/>
          </cell>
          <cell r="H116" t="str">
            <v/>
          </cell>
          <cell r="J116" t="str">
            <v/>
          </cell>
          <cell r="L116" t="str">
            <v/>
          </cell>
          <cell r="N116" t="str">
            <v/>
          </cell>
          <cell r="P116" t="str">
            <v/>
          </cell>
          <cell r="R116" t="str">
            <v/>
          </cell>
          <cell r="S116" t="str">
            <v/>
          </cell>
          <cell r="T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E116" t="str">
            <v>DIRECTAMENTE</v>
          </cell>
          <cell r="AF116" t="str">
            <v>DIRECTAMENTE</v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e">
            <v>#VALUE!</v>
          </cell>
          <cell r="AM116" t="str">
            <v/>
          </cell>
          <cell r="AN116" t="str">
            <v/>
          </cell>
        </row>
        <row r="117">
          <cell r="A117" t="str">
            <v/>
          </cell>
          <cell r="B117" t="str">
            <v/>
          </cell>
          <cell r="C117" t="str">
            <v/>
          </cell>
          <cell r="D117" t="str">
            <v/>
          </cell>
          <cell r="F117" t="str">
            <v/>
          </cell>
          <cell r="H117" t="str">
            <v/>
          </cell>
          <cell r="J117" t="str">
            <v/>
          </cell>
          <cell r="L117" t="str">
            <v/>
          </cell>
          <cell r="N117" t="str">
            <v/>
          </cell>
          <cell r="P117" t="str">
            <v/>
          </cell>
          <cell r="R117" t="str">
            <v/>
          </cell>
          <cell r="S117" t="str">
            <v/>
          </cell>
          <cell r="T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E117" t="str">
            <v>DIRECTAMENTE</v>
          </cell>
          <cell r="AF117" t="str">
            <v>DIRECTAMENTE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e">
            <v>#VALUE!</v>
          </cell>
          <cell r="AM117" t="str">
            <v/>
          </cell>
          <cell r="AN117" t="str">
            <v/>
          </cell>
        </row>
        <row r="118">
          <cell r="A118" t="str">
            <v/>
          </cell>
          <cell r="B118" t="str">
            <v/>
          </cell>
          <cell r="C118" t="str">
            <v/>
          </cell>
          <cell r="D118" t="str">
            <v/>
          </cell>
          <cell r="F118" t="str">
            <v/>
          </cell>
          <cell r="H118" t="str">
            <v/>
          </cell>
          <cell r="J118" t="str">
            <v/>
          </cell>
          <cell r="L118" t="str">
            <v/>
          </cell>
          <cell r="N118" t="str">
            <v/>
          </cell>
          <cell r="P118" t="str">
            <v/>
          </cell>
          <cell r="R118" t="str">
            <v/>
          </cell>
          <cell r="S118" t="str">
            <v/>
          </cell>
          <cell r="T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E118" t="str">
            <v>DIRECTAMENTE</v>
          </cell>
          <cell r="AF118" t="str">
            <v>DIRECTAMENTE</v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e">
            <v>#VALUE!</v>
          </cell>
          <cell r="AM118" t="str">
            <v/>
          </cell>
          <cell r="AN118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  <cell r="D119" t="str">
            <v/>
          </cell>
          <cell r="F119" t="str">
            <v/>
          </cell>
          <cell r="H119" t="str">
            <v/>
          </cell>
          <cell r="J119" t="str">
            <v/>
          </cell>
          <cell r="L119" t="str">
            <v/>
          </cell>
          <cell r="N119" t="str">
            <v/>
          </cell>
          <cell r="P119" t="str">
            <v/>
          </cell>
          <cell r="R119" t="str">
            <v/>
          </cell>
          <cell r="S119" t="str">
            <v/>
          </cell>
          <cell r="T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E119" t="str">
            <v>DIRECTAMENTE</v>
          </cell>
          <cell r="AF119" t="str">
            <v>DIRECTAMENTE</v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e">
            <v>#VALUE!</v>
          </cell>
          <cell r="AM119" t="str">
            <v/>
          </cell>
          <cell r="AN119" t="str">
            <v/>
          </cell>
        </row>
        <row r="120">
          <cell r="A120" t="str">
            <v/>
          </cell>
          <cell r="B120" t="str">
            <v/>
          </cell>
          <cell r="C120" t="str">
            <v/>
          </cell>
          <cell r="D120" t="str">
            <v/>
          </cell>
          <cell r="F120" t="str">
            <v/>
          </cell>
          <cell r="H120" t="str">
            <v/>
          </cell>
          <cell r="J120" t="str">
            <v/>
          </cell>
          <cell r="L120" t="str">
            <v/>
          </cell>
          <cell r="N120" t="str">
            <v/>
          </cell>
          <cell r="P120" t="str">
            <v/>
          </cell>
          <cell r="R120" t="str">
            <v/>
          </cell>
          <cell r="S120" t="str">
            <v/>
          </cell>
          <cell r="T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E120" t="str">
            <v>DIRECTAMENTE</v>
          </cell>
          <cell r="AF120" t="str">
            <v>DIRECTAMENTE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e">
            <v>#VALUE!</v>
          </cell>
          <cell r="AM120" t="str">
            <v/>
          </cell>
          <cell r="AN120" t="str">
            <v/>
          </cell>
        </row>
        <row r="121">
          <cell r="A121" t="str">
            <v/>
          </cell>
          <cell r="B121" t="str">
            <v/>
          </cell>
          <cell r="C121" t="str">
            <v/>
          </cell>
          <cell r="D121" t="str">
            <v/>
          </cell>
          <cell r="F121" t="str">
            <v/>
          </cell>
          <cell r="H121" t="str">
            <v/>
          </cell>
          <cell r="J121" t="str">
            <v/>
          </cell>
          <cell r="L121" t="str">
            <v/>
          </cell>
          <cell r="N121" t="str">
            <v/>
          </cell>
          <cell r="P121" t="str">
            <v/>
          </cell>
          <cell r="R121" t="str">
            <v/>
          </cell>
          <cell r="S121" t="str">
            <v/>
          </cell>
          <cell r="T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E121" t="str">
            <v>DIRECTAMENTE</v>
          </cell>
          <cell r="AF121" t="str">
            <v>DIRECTAMENTE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e">
            <v>#VALUE!</v>
          </cell>
          <cell r="AM121" t="str">
            <v/>
          </cell>
          <cell r="AN121" t="str">
            <v/>
          </cell>
        </row>
        <row r="122">
          <cell r="A122" t="str">
            <v/>
          </cell>
          <cell r="B122" t="str">
            <v/>
          </cell>
          <cell r="C122" t="str">
            <v/>
          </cell>
          <cell r="D122" t="str">
            <v/>
          </cell>
          <cell r="F122" t="str">
            <v/>
          </cell>
          <cell r="H122" t="str">
            <v/>
          </cell>
          <cell r="J122" t="str">
            <v/>
          </cell>
          <cell r="L122" t="str">
            <v/>
          </cell>
          <cell r="N122" t="str">
            <v/>
          </cell>
          <cell r="P122" t="str">
            <v/>
          </cell>
          <cell r="R122" t="str">
            <v/>
          </cell>
          <cell r="S122" t="str">
            <v/>
          </cell>
          <cell r="T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E122" t="str">
            <v>DIRECTAMENTE</v>
          </cell>
          <cell r="AF122" t="str">
            <v>DIRECTAMENTE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e">
            <v>#VALUE!</v>
          </cell>
          <cell r="AM122" t="str">
            <v/>
          </cell>
          <cell r="AN122" t="str">
            <v/>
          </cell>
        </row>
        <row r="123">
          <cell r="A123" t="str">
            <v/>
          </cell>
          <cell r="B123" t="str">
            <v/>
          </cell>
          <cell r="C123" t="str">
            <v/>
          </cell>
          <cell r="D123" t="str">
            <v/>
          </cell>
          <cell r="F123" t="str">
            <v/>
          </cell>
          <cell r="H123" t="str">
            <v/>
          </cell>
          <cell r="J123" t="str">
            <v/>
          </cell>
          <cell r="L123" t="str">
            <v/>
          </cell>
          <cell r="N123" t="str">
            <v/>
          </cell>
          <cell r="P123" t="str">
            <v/>
          </cell>
          <cell r="R123" t="str">
            <v/>
          </cell>
          <cell r="S123" t="str">
            <v/>
          </cell>
          <cell r="T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E123" t="str">
            <v>DIRECTAMENTE</v>
          </cell>
          <cell r="AF123" t="str">
            <v>DIRECTAMENTE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 t="e">
            <v>#VALUE!</v>
          </cell>
          <cell r="AM123" t="str">
            <v/>
          </cell>
          <cell r="AN123" t="str">
            <v/>
          </cell>
        </row>
        <row r="124">
          <cell r="A124" t="str">
            <v/>
          </cell>
          <cell r="B124" t="str">
            <v/>
          </cell>
          <cell r="C124" t="str">
            <v/>
          </cell>
          <cell r="D124" t="str">
            <v/>
          </cell>
          <cell r="F124" t="str">
            <v/>
          </cell>
          <cell r="H124" t="str">
            <v/>
          </cell>
          <cell r="J124" t="str">
            <v/>
          </cell>
          <cell r="L124" t="str">
            <v/>
          </cell>
          <cell r="N124" t="str">
            <v/>
          </cell>
          <cell r="P124" t="str">
            <v/>
          </cell>
          <cell r="R124" t="str">
            <v/>
          </cell>
          <cell r="S124" t="str">
            <v/>
          </cell>
          <cell r="T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E124" t="str">
            <v>DIRECTAMENTE</v>
          </cell>
          <cell r="AF124" t="str">
            <v>DIRECTAMENTE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e">
            <v>#VALUE!</v>
          </cell>
          <cell r="AM124" t="str">
            <v/>
          </cell>
          <cell r="AN124" t="str">
            <v/>
          </cell>
        </row>
        <row r="125">
          <cell r="A125" t="str">
            <v/>
          </cell>
          <cell r="B125" t="str">
            <v/>
          </cell>
          <cell r="C125" t="str">
            <v/>
          </cell>
          <cell r="D125" t="str">
            <v/>
          </cell>
          <cell r="F125" t="str">
            <v/>
          </cell>
          <cell r="H125" t="str">
            <v/>
          </cell>
          <cell r="J125" t="str">
            <v/>
          </cell>
          <cell r="L125" t="str">
            <v/>
          </cell>
          <cell r="N125" t="str">
            <v/>
          </cell>
          <cell r="P125" t="str">
            <v/>
          </cell>
          <cell r="R125" t="str">
            <v/>
          </cell>
          <cell r="S125" t="str">
            <v/>
          </cell>
          <cell r="T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E125" t="str">
            <v>DIRECTAMENTE</v>
          </cell>
          <cell r="AF125" t="str">
            <v>DIRECTAMENTE</v>
          </cell>
          <cell r="AG125" t="str">
            <v/>
          </cell>
          <cell r="AH125" t="str">
            <v/>
          </cell>
          <cell r="AI125" t="str">
            <v/>
          </cell>
          <cell r="AJ125" t="str">
            <v/>
          </cell>
          <cell r="AK125" t="str">
            <v/>
          </cell>
          <cell r="AL125" t="e">
            <v>#VALUE!</v>
          </cell>
          <cell r="AM125" t="str">
            <v/>
          </cell>
          <cell r="AN125" t="str">
            <v/>
          </cell>
        </row>
        <row r="126">
          <cell r="A126" t="str">
            <v/>
          </cell>
          <cell r="B126" t="str">
            <v/>
          </cell>
          <cell r="C126" t="str">
            <v/>
          </cell>
          <cell r="D126" t="str">
            <v/>
          </cell>
          <cell r="F126" t="str">
            <v/>
          </cell>
          <cell r="H126" t="str">
            <v/>
          </cell>
          <cell r="J126" t="str">
            <v/>
          </cell>
          <cell r="L126" t="str">
            <v/>
          </cell>
          <cell r="N126" t="str">
            <v/>
          </cell>
          <cell r="P126" t="str">
            <v/>
          </cell>
          <cell r="R126" t="str">
            <v/>
          </cell>
          <cell r="S126" t="str">
            <v/>
          </cell>
          <cell r="T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E126" t="str">
            <v>DIRECTAMENTE</v>
          </cell>
          <cell r="AF126" t="str">
            <v>DIRECTAMENTE</v>
          </cell>
          <cell r="AG126" t="str">
            <v/>
          </cell>
          <cell r="AH126" t="str">
            <v/>
          </cell>
          <cell r="AI126" t="str">
            <v/>
          </cell>
          <cell r="AJ126" t="str">
            <v/>
          </cell>
          <cell r="AK126" t="str">
            <v/>
          </cell>
          <cell r="AL126" t="e">
            <v>#VALUE!</v>
          </cell>
          <cell r="AM126" t="str">
            <v/>
          </cell>
          <cell r="AN126" t="str">
            <v/>
          </cell>
        </row>
        <row r="127">
          <cell r="A127" t="str">
            <v/>
          </cell>
          <cell r="B127" t="str">
            <v/>
          </cell>
          <cell r="C127" t="str">
            <v/>
          </cell>
          <cell r="D127" t="str">
            <v/>
          </cell>
          <cell r="F127" t="str">
            <v/>
          </cell>
          <cell r="H127" t="str">
            <v/>
          </cell>
          <cell r="J127" t="str">
            <v/>
          </cell>
          <cell r="L127" t="str">
            <v/>
          </cell>
          <cell r="N127" t="str">
            <v/>
          </cell>
          <cell r="P127" t="str">
            <v/>
          </cell>
          <cell r="R127" t="str">
            <v/>
          </cell>
          <cell r="S127" t="str">
            <v/>
          </cell>
          <cell r="T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E127" t="str">
            <v>DIRECTAMENTE</v>
          </cell>
          <cell r="AF127" t="str">
            <v>DIRECTAMENTE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e">
            <v>#VALUE!</v>
          </cell>
          <cell r="AM127" t="str">
            <v/>
          </cell>
          <cell r="AN127" t="str">
            <v/>
          </cell>
        </row>
        <row r="128">
          <cell r="A128" t="str">
            <v/>
          </cell>
          <cell r="B128" t="str">
            <v/>
          </cell>
          <cell r="C128" t="str">
            <v/>
          </cell>
          <cell r="D128" t="str">
            <v/>
          </cell>
          <cell r="F128" t="str">
            <v/>
          </cell>
          <cell r="H128" t="str">
            <v/>
          </cell>
          <cell r="J128" t="str">
            <v/>
          </cell>
          <cell r="L128" t="str">
            <v/>
          </cell>
          <cell r="N128" t="str">
            <v/>
          </cell>
          <cell r="P128" t="str">
            <v/>
          </cell>
          <cell r="R128" t="str">
            <v/>
          </cell>
          <cell r="S128" t="str">
            <v/>
          </cell>
          <cell r="T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E128" t="str">
            <v>DIRECTAMENTE</v>
          </cell>
          <cell r="AF128" t="str">
            <v>DIRECTAMENTE</v>
          </cell>
          <cell r="AG128" t="str">
            <v/>
          </cell>
          <cell r="AH128" t="str">
            <v/>
          </cell>
          <cell r="AI128" t="str">
            <v/>
          </cell>
          <cell r="AJ128" t="str">
            <v/>
          </cell>
          <cell r="AK128" t="str">
            <v/>
          </cell>
          <cell r="AL128" t="e">
            <v>#VALUE!</v>
          </cell>
          <cell r="AM128" t="str">
            <v/>
          </cell>
          <cell r="AN128" t="str">
            <v/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19" sqref="A19"/>
    </sheetView>
  </sheetViews>
  <sheetFormatPr baseColWidth="10" defaultRowHeight="15" x14ac:dyDescent="0.25"/>
  <cols>
    <col min="1" max="1" width="24.85546875" customWidth="1"/>
    <col min="2" max="2" width="15.140625" customWidth="1"/>
    <col min="3" max="3" width="18.42578125" customWidth="1"/>
    <col min="4" max="4" width="19.7109375" customWidth="1"/>
    <col min="5" max="5" width="16.28515625" customWidth="1"/>
    <col min="6" max="6" width="22" customWidth="1"/>
    <col min="7" max="7" width="27.5703125" customWidth="1"/>
    <col min="8" max="8" width="14.42578125" customWidth="1"/>
    <col min="9" max="9" width="16.28515625" customWidth="1"/>
    <col min="10" max="10" width="13.42578125" customWidth="1"/>
    <col min="11" max="11" width="12.140625" customWidth="1"/>
    <col min="12" max="12" width="11.42578125" hidden="1" customWidth="1"/>
  </cols>
  <sheetData>
    <row r="1" spans="1:12" ht="28.5" x14ac:dyDescent="0.2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75" x14ac:dyDescent="0.25">
      <c r="A2" s="5" t="s">
        <v>7</v>
      </c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5" t="s">
        <v>17</v>
      </c>
    </row>
    <row r="3" spans="1:12" ht="135" x14ac:dyDescent="0.25">
      <c r="A3" s="19" t="s">
        <v>31</v>
      </c>
      <c r="B3" s="2" t="str">
        <f t="shared" ref="B3:B5" si="0">IF(A3="","","CORRUPCIÓN")</f>
        <v>CORRUPCIÓN</v>
      </c>
      <c r="C3" s="1" t="str">
        <f>IF('[1]Descripción del Riesgo de Corru'!C3="","",'[1]Descripción del Riesgo de Corru'!C3)</f>
        <v>presiones de particulares para eleccion de oferentes</v>
      </c>
      <c r="D3" s="2" t="str">
        <f>IFERROR(VLOOKUP(A3,'[1]Valoración de Control RiesgCorr'!$A$4:$AN$128,36,FALSE),"")</f>
        <v>1-Rara vez</v>
      </c>
      <c r="E3" s="2" t="str">
        <f>IFERROR(VLOOKUP(A3,'[1]Zona de Riesgo Corrup'!$A$3:$E$11,5,FALSE),"")</f>
        <v>MODERADO</v>
      </c>
      <c r="F3" s="2" t="str">
        <f>IF(A3="","",IFERROR(VLOOKUP(A3,'[1]Valoración de Control RiesgCorr'!$A$4:$AN$128,40,FALSE),""))</f>
        <v>Moderado</v>
      </c>
      <c r="G3" s="6" t="s">
        <v>32</v>
      </c>
      <c r="H3" s="6" t="s">
        <v>33</v>
      </c>
      <c r="I3" s="6" t="s">
        <v>19</v>
      </c>
      <c r="J3" s="6" t="s">
        <v>20</v>
      </c>
      <c r="K3" s="7" t="s">
        <v>0</v>
      </c>
      <c r="L3" s="3" t="s">
        <v>0</v>
      </c>
    </row>
    <row r="4" spans="1:12" ht="135" x14ac:dyDescent="0.25">
      <c r="A4" s="1" t="str">
        <f>IF('[1]Diseño de Control Corrup'!A4="","",'[1]Diseño de Control Corrup'!A4)</f>
        <v>posibilidad de solicitar o recibir dadivas a nombre propio o de terceros con el fin de asignar contratos en beneficio de particulares</v>
      </c>
      <c r="B4" s="2" t="str">
        <f t="shared" si="0"/>
        <v>CORRUPCIÓN</v>
      </c>
      <c r="C4" s="1" t="str">
        <f>IF('[1]Descripción del Riesgo de Corru'!C4="","",'[1]Descripción del Riesgo de Corru'!C4)</f>
        <v xml:space="preserve">falencias en la etica de los servidores publicos </v>
      </c>
      <c r="D4" s="2" t="str">
        <f>IFERROR(VLOOKUP(A4,'[1]Valoración de Control RiesgCorr'!$A$4:$AN$128,36,FALSE),"")</f>
        <v>1-Rara vez</v>
      </c>
      <c r="E4" s="2" t="str">
        <f>IFERROR(VLOOKUP(A4,'[1]Zona de Riesgo Corrup'!$A$3:$E$11,5,FALSE),"")</f>
        <v>MODERADO</v>
      </c>
      <c r="F4" s="2" t="str">
        <f>IF(A4="","",IFERROR(VLOOKUP(A4,'[1]Valoración de Control RiesgCorr'!$A$4:$AN$128,40,FALSE),""))</f>
        <v>Moderado</v>
      </c>
      <c r="G4" s="6" t="s">
        <v>32</v>
      </c>
      <c r="H4" s="6" t="s">
        <v>34</v>
      </c>
      <c r="I4" s="6" t="s">
        <v>18</v>
      </c>
      <c r="J4" s="6" t="s">
        <v>20</v>
      </c>
      <c r="K4" s="7" t="s">
        <v>0</v>
      </c>
      <c r="L4" s="3" t="s">
        <v>0</v>
      </c>
    </row>
    <row r="5" spans="1:12" x14ac:dyDescent="0.25">
      <c r="A5" s="1"/>
      <c r="B5" s="2" t="str">
        <f t="shared" si="0"/>
        <v/>
      </c>
      <c r="C5" s="1"/>
      <c r="D5" s="2">
        <f>IFERROR(VLOOKUP(A5,'[1]Valoración de Control RiesgCorr'!$A$4:$AN$128,36,FALSE),"")</f>
        <v>0</v>
      </c>
      <c r="E5" s="2">
        <f>IFERROR(VLOOKUP(A5,'[1]Zona de Riesgo Corrup'!$A$3:$E$11,5,FALSE),"")</f>
        <v>0</v>
      </c>
      <c r="F5" s="2" t="str">
        <f>IF(A5="","",IFERROR(VLOOKUP(A5,'[1]Valoración de Control RiesgCorr'!$A$4:$AN$128,40,FALSE),""))</f>
        <v/>
      </c>
      <c r="G5" s="2" t="str">
        <f>IF(A5="","",IFERROR(VLOOKUP(A5,'[1]Zona de Riesgo Corrup'!$A$3:$I$21,9,FALSE),""))</f>
        <v/>
      </c>
      <c r="H5" s="2"/>
      <c r="I5" s="2"/>
      <c r="J5" s="2"/>
      <c r="K5" s="2"/>
      <c r="L5" s="4"/>
    </row>
    <row r="6" spans="1:12" ht="15.75" x14ac:dyDescent="0.25">
      <c r="A6" s="29" t="s">
        <v>1</v>
      </c>
      <c r="B6" s="29"/>
      <c r="C6" s="29"/>
      <c r="D6" s="29"/>
      <c r="E6" s="30" t="s">
        <v>2</v>
      </c>
      <c r="F6" s="30"/>
      <c r="G6" s="30"/>
      <c r="H6" s="30"/>
      <c r="I6" s="30"/>
      <c r="J6" s="30"/>
      <c r="K6" s="30"/>
      <c r="L6" s="30"/>
    </row>
    <row r="7" spans="1:12" x14ac:dyDescent="0.25">
      <c r="A7" s="26" t="s">
        <v>3</v>
      </c>
      <c r="B7" s="26"/>
      <c r="C7" s="26"/>
      <c r="D7" s="26"/>
      <c r="E7" s="27" t="s">
        <v>4</v>
      </c>
      <c r="F7" s="27"/>
      <c r="G7" s="27"/>
      <c r="H7" s="27"/>
      <c r="I7" s="27"/>
      <c r="J7" s="27"/>
      <c r="K7" s="27"/>
      <c r="L7" s="27"/>
    </row>
    <row r="8" spans="1:12" x14ac:dyDescent="0.25">
      <c r="A8" s="26" t="s">
        <v>23</v>
      </c>
      <c r="B8" s="26"/>
      <c r="C8" s="26"/>
      <c r="D8" s="26"/>
      <c r="E8" s="27" t="s">
        <v>5</v>
      </c>
      <c r="F8" s="27"/>
      <c r="G8" s="27"/>
      <c r="H8" s="27"/>
      <c r="I8" s="27"/>
      <c r="J8" s="27"/>
      <c r="K8" s="27"/>
      <c r="L8" s="27"/>
    </row>
    <row r="9" spans="1:12" x14ac:dyDescent="0.25">
      <c r="A9" s="26" t="s">
        <v>6</v>
      </c>
      <c r="B9" s="26"/>
      <c r="C9" s="26"/>
      <c r="D9" s="26"/>
      <c r="E9" s="27" t="s">
        <v>6</v>
      </c>
      <c r="F9" s="27"/>
      <c r="G9" s="27"/>
      <c r="H9" s="27"/>
      <c r="I9" s="27"/>
      <c r="J9" s="27"/>
      <c r="K9" s="27"/>
      <c r="L9" s="27"/>
    </row>
    <row r="10" spans="1:12" x14ac:dyDescent="0.25">
      <c r="A10" s="26" t="s">
        <v>22</v>
      </c>
      <c r="B10" s="26"/>
      <c r="C10" s="26"/>
      <c r="D10" s="26"/>
      <c r="E10" s="27" t="s">
        <v>21</v>
      </c>
      <c r="F10" s="27"/>
      <c r="G10" s="27"/>
      <c r="H10" s="27"/>
      <c r="I10" s="27"/>
      <c r="J10" s="27"/>
      <c r="K10" s="27"/>
      <c r="L10" s="27"/>
    </row>
  </sheetData>
  <mergeCells count="11">
    <mergeCell ref="A9:D9"/>
    <mergeCell ref="E9:L9"/>
    <mergeCell ref="A10:D10"/>
    <mergeCell ref="E10:L10"/>
    <mergeCell ref="A1:L1"/>
    <mergeCell ref="A6:D6"/>
    <mergeCell ref="E6:L6"/>
    <mergeCell ref="A7:D7"/>
    <mergeCell ref="E7:L7"/>
    <mergeCell ref="A8:D8"/>
    <mergeCell ref="E8:L8"/>
  </mergeCells>
  <conditionalFormatting sqref="F3:F10">
    <cfRule type="containsText" dxfId="20" priority="1" operator="containsText" text="MODERADO">
      <formula>NOT(ISERROR(SEARCH("MODERADO",F3)))</formula>
    </cfRule>
    <cfRule type="containsText" dxfId="19" priority="2" operator="containsText" text="ALTO">
      <formula>NOT(ISERROR(SEARCH("ALTO",F3)))</formula>
    </cfRule>
    <cfRule type="containsText" dxfId="18" priority="3" operator="containsText" text="EXTREMO">
      <formula>NOT(ISERROR(SEARCH("EXTREMO",F3)))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L10"/>
  <sheetViews>
    <sheetView workbookViewId="0">
      <selection sqref="A1:XFD1048576"/>
    </sheetView>
  </sheetViews>
  <sheetFormatPr baseColWidth="10" defaultRowHeight="15" x14ac:dyDescent="0.25"/>
  <cols>
    <col min="1" max="1" width="21.140625" customWidth="1"/>
    <col min="2" max="2" width="10.85546875" customWidth="1"/>
    <col min="3" max="3" width="22.5703125" customWidth="1"/>
    <col min="4" max="4" width="10.85546875" customWidth="1"/>
    <col min="5" max="5" width="8.85546875" customWidth="1"/>
    <col min="6" max="6" width="13.42578125" customWidth="1"/>
    <col min="7" max="7" width="12.42578125" customWidth="1"/>
    <col min="8" max="8" width="15.7109375" customWidth="1"/>
    <col min="9" max="9" width="11" customWidth="1"/>
    <col min="10" max="10" width="11.85546875" customWidth="1"/>
    <col min="11" max="11" width="7.140625" customWidth="1"/>
    <col min="12" max="12" width="11.28515625" customWidth="1"/>
  </cols>
  <sheetData>
    <row r="1" spans="1:12" ht="35.25" customHeight="1" x14ac:dyDescent="0.25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8" customFormat="1" ht="15.75" x14ac:dyDescent="0.25">
      <c r="A2" s="10" t="s">
        <v>25</v>
      </c>
      <c r="B2" s="10" t="s">
        <v>7</v>
      </c>
      <c r="C2" s="10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15</v>
      </c>
      <c r="K2" s="10" t="s">
        <v>16</v>
      </c>
      <c r="L2" s="10" t="s">
        <v>17</v>
      </c>
    </row>
    <row r="3" spans="1:12" ht="201.75" customHeight="1" x14ac:dyDescent="0.25">
      <c r="A3" s="20" t="s">
        <v>65</v>
      </c>
      <c r="B3" s="15" t="str">
        <f>IF(A3="","","CORRUPCIÓN")</f>
        <v>CORRUPCIÓN</v>
      </c>
      <c r="C3" s="21" t="s">
        <v>35</v>
      </c>
      <c r="D3" s="16" t="s">
        <v>49</v>
      </c>
      <c r="E3" s="15" t="s">
        <v>36</v>
      </c>
      <c r="F3" s="16" t="s">
        <v>43</v>
      </c>
      <c r="G3" s="14" t="s">
        <v>37</v>
      </c>
      <c r="H3" s="17" t="s">
        <v>44</v>
      </c>
      <c r="I3" s="24" t="s">
        <v>45</v>
      </c>
      <c r="J3" s="16" t="s">
        <v>50</v>
      </c>
      <c r="K3" s="16" t="s">
        <v>51</v>
      </c>
      <c r="L3" s="25" t="s">
        <v>52</v>
      </c>
    </row>
    <row r="4" spans="1:12" ht="180" customHeight="1" x14ac:dyDescent="0.25">
      <c r="A4" s="20" t="s">
        <v>54</v>
      </c>
      <c r="B4" s="15" t="str">
        <f t="shared" ref="B4" si="0">IF(A4="","","CORRUPCIÓN")</f>
        <v>CORRUPCIÓN</v>
      </c>
      <c r="C4" s="21" t="s">
        <v>35</v>
      </c>
      <c r="D4" s="16" t="s">
        <v>49</v>
      </c>
      <c r="E4" s="15" t="s">
        <v>36</v>
      </c>
      <c r="F4" s="16" t="s">
        <v>43</v>
      </c>
      <c r="G4" s="14" t="s">
        <v>37</v>
      </c>
      <c r="H4" s="16" t="s">
        <v>47</v>
      </c>
      <c r="I4" s="24" t="s">
        <v>46</v>
      </c>
      <c r="J4" s="16" t="s">
        <v>50</v>
      </c>
      <c r="K4" s="16" t="s">
        <v>51</v>
      </c>
      <c r="L4" s="25" t="s">
        <v>53</v>
      </c>
    </row>
    <row r="5" spans="1:12" ht="12" customHeight="1" x14ac:dyDescent="0.25">
      <c r="A5" s="34" t="s">
        <v>1</v>
      </c>
      <c r="B5" s="34"/>
      <c r="C5" s="34"/>
      <c r="D5" s="34"/>
      <c r="E5" s="35" t="s">
        <v>2</v>
      </c>
      <c r="F5" s="35"/>
      <c r="G5" s="35"/>
      <c r="H5" s="35"/>
      <c r="I5" s="35"/>
      <c r="J5" s="35"/>
      <c r="K5" s="35"/>
      <c r="L5" s="35"/>
    </row>
    <row r="6" spans="1:12" ht="11.25" customHeight="1" x14ac:dyDescent="0.25">
      <c r="A6" s="31" t="s">
        <v>69</v>
      </c>
      <c r="B6" s="31"/>
      <c r="C6" s="31"/>
      <c r="D6" s="31"/>
      <c r="E6" s="32" t="s">
        <v>4</v>
      </c>
      <c r="F6" s="32"/>
      <c r="G6" s="32"/>
      <c r="H6" s="32"/>
      <c r="I6" s="32"/>
      <c r="J6" s="32"/>
      <c r="K6" s="32"/>
      <c r="L6" s="32"/>
    </row>
    <row r="7" spans="1:12" ht="10.5" customHeight="1" x14ac:dyDescent="0.25">
      <c r="A7" s="31" t="s">
        <v>28</v>
      </c>
      <c r="B7" s="31"/>
      <c r="C7" s="31"/>
      <c r="D7" s="31"/>
      <c r="E7" s="32" t="s">
        <v>5</v>
      </c>
      <c r="F7" s="32"/>
      <c r="G7" s="32"/>
      <c r="H7" s="32"/>
      <c r="I7" s="32"/>
      <c r="J7" s="32"/>
      <c r="K7" s="32"/>
      <c r="L7" s="32"/>
    </row>
    <row r="8" spans="1:12" x14ac:dyDescent="0.25">
      <c r="A8" s="31" t="s">
        <v>6</v>
      </c>
      <c r="B8" s="31"/>
      <c r="C8" s="31"/>
      <c r="D8" s="31"/>
      <c r="E8" s="32" t="s">
        <v>6</v>
      </c>
      <c r="F8" s="32"/>
      <c r="G8" s="32"/>
      <c r="H8" s="32"/>
      <c r="I8" s="32"/>
      <c r="J8" s="32"/>
      <c r="K8" s="32"/>
      <c r="L8" s="32"/>
    </row>
    <row r="9" spans="1:12" ht="12" customHeight="1" x14ac:dyDescent="0.25">
      <c r="A9" s="31" t="s">
        <v>29</v>
      </c>
      <c r="B9" s="31"/>
      <c r="C9" s="31"/>
      <c r="D9" s="31"/>
      <c r="E9" s="32" t="s">
        <v>30</v>
      </c>
      <c r="F9" s="32"/>
      <c r="G9" s="32"/>
      <c r="H9" s="32"/>
      <c r="I9" s="32"/>
      <c r="J9" s="32"/>
      <c r="K9" s="32"/>
      <c r="L9" s="32"/>
    </row>
    <row r="10" spans="1:12" x14ac:dyDescent="0.25">
      <c r="H10" s="9"/>
    </row>
  </sheetData>
  <mergeCells count="11">
    <mergeCell ref="A8:D8"/>
    <mergeCell ref="E8:L8"/>
    <mergeCell ref="A9:D9"/>
    <mergeCell ref="E9:L9"/>
    <mergeCell ref="A1:L1"/>
    <mergeCell ref="A5:D5"/>
    <mergeCell ref="E5:L5"/>
    <mergeCell ref="A6:D6"/>
    <mergeCell ref="E6:L6"/>
    <mergeCell ref="A7:D7"/>
    <mergeCell ref="E7:L7"/>
  </mergeCells>
  <conditionalFormatting sqref="F3:F4">
    <cfRule type="containsText" dxfId="17" priority="4" operator="containsText" text="MODERADO">
      <formula>NOT(ISERROR(SEARCH("MODERADO",F3)))</formula>
    </cfRule>
    <cfRule type="containsText" dxfId="16" priority="5" operator="containsText" text="ALTO">
      <formula>NOT(ISERROR(SEARCH("ALTO",F3)))</formula>
    </cfRule>
    <cfRule type="containsText" dxfId="15" priority="6" operator="containsText" text="EXTREMO">
      <formula>NOT(ISERROR(SEARCH("EXTREMO",F3)))</formula>
    </cfRule>
  </conditionalFormatting>
  <conditionalFormatting sqref="F5:F9">
    <cfRule type="containsText" dxfId="14" priority="1" operator="containsText" text="MODERADO">
      <formula>NOT(ISERROR(SEARCH("MODERADO",F5)))</formula>
    </cfRule>
    <cfRule type="containsText" dxfId="13" priority="2" operator="containsText" text="ALTO">
      <formula>NOT(ISERROR(SEARCH("ALTO",F5)))</formula>
    </cfRule>
    <cfRule type="containsText" dxfId="12" priority="3" operator="containsText" text="EXTREMO">
      <formula>NOT(ISERROR(SEARCH("EXTREMO",F5)))</formula>
    </cfRule>
  </conditionalFormatting>
  <printOptions horizontalCentered="1"/>
  <pageMargins left="0.31496062992125984" right="0.70866141732283472" top="0.74803149606299213" bottom="0.74803149606299213" header="0.31496062992125984" footer="0.31496062992125984"/>
  <pageSetup paperSize="5" scale="8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"/>
  <sheetViews>
    <sheetView workbookViewId="0">
      <selection activeCell="E19" sqref="E19"/>
    </sheetView>
  </sheetViews>
  <sheetFormatPr baseColWidth="10" defaultRowHeight="15" x14ac:dyDescent="0.25"/>
  <cols>
    <col min="1" max="1" width="21.140625" customWidth="1"/>
    <col min="2" max="2" width="10.85546875" customWidth="1"/>
    <col min="3" max="3" width="22.5703125" customWidth="1"/>
    <col min="4" max="4" width="10.85546875" customWidth="1"/>
    <col min="5" max="5" width="8.85546875" customWidth="1"/>
    <col min="6" max="6" width="13.42578125" customWidth="1"/>
    <col min="7" max="7" width="13.140625" customWidth="1"/>
    <col min="8" max="8" width="15.7109375" customWidth="1"/>
    <col min="9" max="9" width="11.85546875" customWidth="1"/>
    <col min="10" max="10" width="12.85546875" customWidth="1"/>
    <col min="11" max="11" width="6.28515625" customWidth="1"/>
    <col min="12" max="12" width="13.42578125" customWidth="1"/>
  </cols>
  <sheetData>
    <row r="1" spans="1:12" ht="35.25" customHeight="1" x14ac:dyDescent="0.25">
      <c r="A1" s="33" t="s">
        <v>67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8" customFormat="1" ht="15.75" x14ac:dyDescent="0.25">
      <c r="A2" s="10" t="s">
        <v>25</v>
      </c>
      <c r="B2" s="10" t="s">
        <v>7</v>
      </c>
      <c r="C2" s="10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15</v>
      </c>
      <c r="K2" s="10" t="s">
        <v>16</v>
      </c>
      <c r="L2" s="10" t="s">
        <v>17</v>
      </c>
    </row>
    <row r="3" spans="1:12" ht="235.5" customHeight="1" x14ac:dyDescent="0.25">
      <c r="A3" s="20" t="s">
        <v>39</v>
      </c>
      <c r="B3" s="15" t="str">
        <f>IF(A3="","","CORRUPCIÓN")</f>
        <v>CORRUPCIÓN</v>
      </c>
      <c r="C3" s="21" t="s">
        <v>41</v>
      </c>
      <c r="D3" s="16" t="s">
        <v>70</v>
      </c>
      <c r="E3" s="15" t="s">
        <v>36</v>
      </c>
      <c r="F3" s="16" t="s">
        <v>43</v>
      </c>
      <c r="G3" s="14" t="s">
        <v>37</v>
      </c>
      <c r="H3" s="23" t="s">
        <v>55</v>
      </c>
      <c r="I3" s="22" t="s">
        <v>56</v>
      </c>
      <c r="J3" s="16" t="s">
        <v>57</v>
      </c>
      <c r="K3" s="16" t="s">
        <v>20</v>
      </c>
      <c r="L3" s="18" t="s">
        <v>58</v>
      </c>
    </row>
    <row r="4" spans="1:12" ht="12" customHeight="1" x14ac:dyDescent="0.25">
      <c r="A4" s="34" t="s">
        <v>1</v>
      </c>
      <c r="B4" s="34"/>
      <c r="C4" s="34"/>
      <c r="D4" s="34"/>
      <c r="E4" s="35" t="s">
        <v>2</v>
      </c>
      <c r="F4" s="35"/>
      <c r="G4" s="35"/>
      <c r="H4" s="35"/>
      <c r="I4" s="35"/>
      <c r="J4" s="35"/>
      <c r="K4" s="35"/>
      <c r="L4" s="35"/>
    </row>
    <row r="5" spans="1:12" ht="11.25" customHeight="1" x14ac:dyDescent="0.25">
      <c r="A5" s="31" t="s">
        <v>59</v>
      </c>
      <c r="B5" s="31"/>
      <c r="C5" s="31"/>
      <c r="D5" s="31"/>
      <c r="E5" s="32" t="s">
        <v>4</v>
      </c>
      <c r="F5" s="32"/>
      <c r="G5" s="32"/>
      <c r="H5" s="32"/>
      <c r="I5" s="32"/>
      <c r="J5" s="32"/>
      <c r="K5" s="32"/>
      <c r="L5" s="32"/>
    </row>
    <row r="6" spans="1:12" ht="10.5" customHeight="1" x14ac:dyDescent="0.25">
      <c r="A6" s="31" t="s">
        <v>28</v>
      </c>
      <c r="B6" s="31"/>
      <c r="C6" s="31"/>
      <c r="D6" s="31"/>
      <c r="E6" s="32" t="s">
        <v>5</v>
      </c>
      <c r="F6" s="32"/>
      <c r="G6" s="32"/>
      <c r="H6" s="32"/>
      <c r="I6" s="32"/>
      <c r="J6" s="32"/>
      <c r="K6" s="32"/>
      <c r="L6" s="32"/>
    </row>
    <row r="7" spans="1:12" x14ac:dyDescent="0.25">
      <c r="A7" s="31" t="s">
        <v>6</v>
      </c>
      <c r="B7" s="31"/>
      <c r="C7" s="31"/>
      <c r="D7" s="31"/>
      <c r="E7" s="32" t="s">
        <v>6</v>
      </c>
      <c r="F7" s="32"/>
      <c r="G7" s="32"/>
      <c r="H7" s="32"/>
      <c r="I7" s="32"/>
      <c r="J7" s="32"/>
      <c r="K7" s="32"/>
      <c r="L7" s="32"/>
    </row>
    <row r="8" spans="1:12" ht="12" customHeight="1" x14ac:dyDescent="0.25">
      <c r="A8" s="31" t="s">
        <v>29</v>
      </c>
      <c r="B8" s="31"/>
      <c r="C8" s="31"/>
      <c r="D8" s="31"/>
      <c r="E8" s="32" t="s">
        <v>30</v>
      </c>
      <c r="F8" s="32"/>
      <c r="G8" s="32"/>
      <c r="H8" s="32"/>
      <c r="I8" s="32"/>
      <c r="J8" s="32"/>
      <c r="K8" s="32"/>
      <c r="L8" s="32"/>
    </row>
    <row r="9" spans="1:12" x14ac:dyDescent="0.25">
      <c r="H9" s="9"/>
    </row>
  </sheetData>
  <mergeCells count="11">
    <mergeCell ref="A7:D7"/>
    <mergeCell ref="E7:L7"/>
    <mergeCell ref="A8:D8"/>
    <mergeCell ref="E8:L8"/>
    <mergeCell ref="A1:L1"/>
    <mergeCell ref="A4:D4"/>
    <mergeCell ref="E4:L4"/>
    <mergeCell ref="A5:D5"/>
    <mergeCell ref="E5:L5"/>
    <mergeCell ref="A6:D6"/>
    <mergeCell ref="E6:L6"/>
  </mergeCells>
  <conditionalFormatting sqref="F3">
    <cfRule type="containsText" dxfId="11" priority="4" operator="containsText" text="MODERADO">
      <formula>NOT(ISERROR(SEARCH("MODERADO",F3)))</formula>
    </cfRule>
    <cfRule type="containsText" dxfId="10" priority="5" operator="containsText" text="ALTO">
      <formula>NOT(ISERROR(SEARCH("ALTO",F3)))</formula>
    </cfRule>
    <cfRule type="containsText" dxfId="9" priority="6" operator="containsText" text="EXTREMO">
      <formula>NOT(ISERROR(SEARCH("EXTREMO",F3)))</formula>
    </cfRule>
  </conditionalFormatting>
  <conditionalFormatting sqref="F4:F8">
    <cfRule type="containsText" dxfId="8" priority="1" operator="containsText" text="MODERADO">
      <formula>NOT(ISERROR(SEARCH("MODERADO",F4)))</formula>
    </cfRule>
    <cfRule type="containsText" dxfId="7" priority="2" operator="containsText" text="ALTO">
      <formula>NOT(ISERROR(SEARCH("ALTO",F4)))</formula>
    </cfRule>
    <cfRule type="containsText" dxfId="6" priority="3" operator="containsText" text="EXTREMO">
      <formula>NOT(ISERROR(SEARCH("EXTREMO",F4)))</formula>
    </cfRule>
  </conditionalFormatting>
  <pageMargins left="0.70866141732283472" right="0.70866141732283472" top="0.74803149606299213" bottom="0.74803149606299213" header="0.31496062992125984" footer="0.31496062992125984"/>
  <pageSetup scale="9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M9"/>
  <sheetViews>
    <sheetView workbookViewId="0">
      <selection activeCell="E7" sqref="E7:L7"/>
    </sheetView>
  </sheetViews>
  <sheetFormatPr baseColWidth="10" defaultRowHeight="15" x14ac:dyDescent="0.25"/>
  <cols>
    <col min="1" max="1" width="14" customWidth="1"/>
    <col min="2" max="2" width="13.7109375" customWidth="1"/>
    <col min="3" max="3" width="18.140625" customWidth="1"/>
    <col min="4" max="4" width="9.85546875" customWidth="1"/>
    <col min="5" max="5" width="10.7109375" customWidth="1"/>
    <col min="7" max="7" width="12.7109375" customWidth="1"/>
    <col min="8" max="8" width="19.85546875" customWidth="1"/>
    <col min="9" max="9" width="15.42578125" customWidth="1"/>
    <col min="10" max="10" width="16" customWidth="1"/>
    <col min="11" max="11" width="9.5703125" customWidth="1"/>
    <col min="12" max="12" width="14.28515625" customWidth="1"/>
  </cols>
  <sheetData>
    <row r="1" spans="1:13" ht="15.75" x14ac:dyDescent="0.25">
      <c r="A1" s="38" t="s">
        <v>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3" ht="15.75" x14ac:dyDescent="0.25">
      <c r="A2" s="10" t="s">
        <v>25</v>
      </c>
      <c r="B2" s="10" t="s">
        <v>7</v>
      </c>
      <c r="C2" s="10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15</v>
      </c>
      <c r="K2" s="10" t="s">
        <v>16</v>
      </c>
      <c r="L2" s="10" t="s">
        <v>17</v>
      </c>
      <c r="M2" s="8"/>
    </row>
    <row r="3" spans="1:13" ht="231.75" customHeight="1" x14ac:dyDescent="0.25">
      <c r="A3" s="11" t="s">
        <v>60</v>
      </c>
      <c r="B3" s="12" t="str">
        <f>IF(A3="","","CORRUPCIÓN")</f>
        <v>CORRUPCIÓN</v>
      </c>
      <c r="C3" s="11" t="s">
        <v>35</v>
      </c>
      <c r="D3" s="12" t="s">
        <v>49</v>
      </c>
      <c r="E3" s="12" t="s">
        <v>36</v>
      </c>
      <c r="F3" s="12" t="s">
        <v>40</v>
      </c>
      <c r="G3" s="12" t="s">
        <v>37</v>
      </c>
      <c r="H3" s="12" t="s">
        <v>42</v>
      </c>
      <c r="I3" s="12" t="s">
        <v>38</v>
      </c>
      <c r="J3" s="12" t="s">
        <v>63</v>
      </c>
      <c r="K3" s="12" t="s">
        <v>51</v>
      </c>
      <c r="L3" s="18" t="s">
        <v>52</v>
      </c>
    </row>
    <row r="4" spans="1:13" ht="226.5" customHeight="1" x14ac:dyDescent="0.25">
      <c r="A4" s="11" t="s">
        <v>61</v>
      </c>
      <c r="B4" s="12" t="str">
        <f t="shared" ref="B4" si="0">IF(A4="","","CORRUPCIÓN")</f>
        <v>CORRUPCIÓN</v>
      </c>
      <c r="C4" s="11" t="s">
        <v>35</v>
      </c>
      <c r="D4" s="12" t="s">
        <v>49</v>
      </c>
      <c r="E4" s="12" t="s">
        <v>36</v>
      </c>
      <c r="F4" s="12" t="s">
        <v>40</v>
      </c>
      <c r="G4" s="12" t="s">
        <v>37</v>
      </c>
      <c r="H4" s="12" t="s">
        <v>48</v>
      </c>
      <c r="I4" s="12" t="s">
        <v>62</v>
      </c>
      <c r="J4" s="12" t="s">
        <v>64</v>
      </c>
      <c r="K4" s="12" t="s">
        <v>51</v>
      </c>
      <c r="L4" s="13" t="s">
        <v>53</v>
      </c>
    </row>
    <row r="5" spans="1:13" ht="10.5" customHeight="1" x14ac:dyDescent="0.25">
      <c r="A5" s="41" t="s">
        <v>1</v>
      </c>
      <c r="B5" s="41"/>
      <c r="C5" s="41"/>
      <c r="D5" s="41"/>
      <c r="E5" s="42" t="s">
        <v>2</v>
      </c>
      <c r="F5" s="42"/>
      <c r="G5" s="42"/>
      <c r="H5" s="42"/>
      <c r="I5" s="42"/>
      <c r="J5" s="42"/>
      <c r="K5" s="42"/>
      <c r="L5" s="42"/>
    </row>
    <row r="6" spans="1:13" x14ac:dyDescent="0.25">
      <c r="A6" s="36" t="s">
        <v>26</v>
      </c>
      <c r="B6" s="36"/>
      <c r="C6" s="36"/>
      <c r="D6" s="36"/>
      <c r="E6" s="37" t="s">
        <v>4</v>
      </c>
      <c r="F6" s="37"/>
      <c r="G6" s="37"/>
      <c r="H6" s="37"/>
      <c r="I6" s="37"/>
      <c r="J6" s="37"/>
      <c r="K6" s="37"/>
      <c r="L6" s="37"/>
    </row>
    <row r="7" spans="1:13" x14ac:dyDescent="0.25">
      <c r="A7" s="36" t="s">
        <v>27</v>
      </c>
      <c r="B7" s="36"/>
      <c r="C7" s="36"/>
      <c r="D7" s="36"/>
      <c r="E7" s="37" t="s">
        <v>5</v>
      </c>
      <c r="F7" s="37"/>
      <c r="G7" s="37"/>
      <c r="H7" s="37"/>
      <c r="I7" s="37"/>
      <c r="J7" s="37"/>
      <c r="K7" s="37"/>
      <c r="L7" s="37"/>
    </row>
    <row r="8" spans="1:13" x14ac:dyDescent="0.25">
      <c r="A8" s="36" t="s">
        <v>6</v>
      </c>
      <c r="B8" s="36"/>
      <c r="C8" s="36"/>
      <c r="D8" s="36"/>
      <c r="E8" s="37" t="s">
        <v>6</v>
      </c>
      <c r="F8" s="37"/>
      <c r="G8" s="37"/>
      <c r="H8" s="37"/>
      <c r="I8" s="37"/>
      <c r="J8" s="37"/>
      <c r="K8" s="37"/>
      <c r="L8" s="37"/>
    </row>
    <row r="9" spans="1:13" x14ac:dyDescent="0.25">
      <c r="A9" s="36" t="s">
        <v>22</v>
      </c>
      <c r="B9" s="36"/>
      <c r="C9" s="36"/>
      <c r="D9" s="36"/>
      <c r="E9" s="37" t="s">
        <v>21</v>
      </c>
      <c r="F9" s="37"/>
      <c r="G9" s="37"/>
      <c r="H9" s="37"/>
      <c r="I9" s="37"/>
      <c r="J9" s="37"/>
      <c r="K9" s="37"/>
      <c r="L9" s="37"/>
    </row>
  </sheetData>
  <mergeCells count="11">
    <mergeCell ref="A8:D8"/>
    <mergeCell ref="E8:L8"/>
    <mergeCell ref="A9:D9"/>
    <mergeCell ref="E9:L9"/>
    <mergeCell ref="A1:L1"/>
    <mergeCell ref="A5:D5"/>
    <mergeCell ref="E5:L5"/>
    <mergeCell ref="A6:D6"/>
    <mergeCell ref="E6:L6"/>
    <mergeCell ref="A7:D7"/>
    <mergeCell ref="E7:L7"/>
  </mergeCells>
  <conditionalFormatting sqref="F5:F9">
    <cfRule type="containsText" dxfId="5" priority="1" operator="containsText" text="MODERADO">
      <formula>NOT(ISERROR(SEARCH("MODERADO",F5)))</formula>
    </cfRule>
    <cfRule type="containsText" dxfId="4" priority="2" operator="containsText" text="ALTO">
      <formula>NOT(ISERROR(SEARCH("ALTO",F5)))</formula>
    </cfRule>
    <cfRule type="containsText" dxfId="3" priority="3" operator="containsText" text="EXTREMO">
      <formula>NOT(ISERROR(SEARCH("EXTREMO",F5)))</formula>
    </cfRule>
  </conditionalFormatting>
  <conditionalFormatting sqref="F3:F4">
    <cfRule type="containsText" dxfId="2" priority="4" operator="containsText" text="MODERADO">
      <formula>NOT(ISERROR(SEARCH("MODERADO",F3)))</formula>
    </cfRule>
    <cfRule type="containsText" dxfId="1" priority="5" operator="containsText" text="ALTO">
      <formula>NOT(ISERROR(SEARCH("ALTO",F3)))</formula>
    </cfRule>
    <cfRule type="containsText" dxfId="0" priority="6" operator="containsText" text="EXTREMO">
      <formula>NOT(ISERROR(SEARCH("EXTREMO",F3)))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5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 </vt:lpstr>
      <vt:lpstr>MAPAS DE SISTEMAS INFORMACION</vt:lpstr>
      <vt:lpstr>MAPAS DE ECONOMIA DIGITAL</vt:lpstr>
      <vt:lpstr>MAPAS DE SERVCIOS TECNOLOG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Fernando Vidal Salazar</dc:creator>
  <cp:lastModifiedBy>Nubia Angulo Riascos</cp:lastModifiedBy>
  <cp:lastPrinted>2019-12-03T16:47:07Z</cp:lastPrinted>
  <dcterms:created xsi:type="dcterms:W3CDTF">2019-10-30T20:11:35Z</dcterms:created>
  <dcterms:modified xsi:type="dcterms:W3CDTF">2020-09-04T15:36:06Z</dcterms:modified>
</cp:coreProperties>
</file>