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mirezs\Documents\AAAA M11 Gestionar las soluciones TI\Año 2018\Mapa de Riesgos procesos 2018\Mapa de riesgo Modf Dic 2018\"/>
    </mc:Choice>
  </mc:AlternateContent>
  <bookViews>
    <workbookView xWindow="120" yWindow="90" windowWidth="18915" windowHeight="7740"/>
  </bookViews>
  <sheets>
    <sheet name="TAB 4 VALORA CONTROLES" sheetId="4" r:id="rId1"/>
  </sheets>
  <calcPr calcId="152511"/>
</workbook>
</file>

<file path=xl/calcChain.xml><?xml version="1.0" encoding="utf-8"?>
<calcChain xmlns="http://schemas.openxmlformats.org/spreadsheetml/2006/main">
  <c r="P52" i="4" l="1"/>
  <c r="J52" i="4"/>
  <c r="D52" i="4"/>
  <c r="P51" i="4"/>
  <c r="J51" i="4"/>
  <c r="D51" i="4"/>
  <c r="P42" i="4"/>
  <c r="J42" i="4"/>
  <c r="D42" i="4"/>
  <c r="P41" i="4"/>
  <c r="J41" i="4"/>
  <c r="D41" i="4"/>
  <c r="P32" i="4"/>
  <c r="P31" i="4"/>
  <c r="J32" i="4"/>
  <c r="J31" i="4"/>
  <c r="D32" i="4"/>
  <c r="D31" i="4"/>
  <c r="P50" i="4"/>
  <c r="J50" i="4"/>
  <c r="D50" i="4"/>
  <c r="D40" i="4"/>
  <c r="J40" i="4"/>
  <c r="P40" i="4"/>
  <c r="P30" i="4"/>
  <c r="J30" i="4"/>
  <c r="D30" i="4"/>
</calcChain>
</file>

<file path=xl/sharedStrings.xml><?xml version="1.0" encoding="utf-8"?>
<sst xmlns="http://schemas.openxmlformats.org/spreadsheetml/2006/main" count="157" uniqueCount="37">
  <si>
    <t>Departamento del Valle del Cauca</t>
  </si>
  <si>
    <t>Versión: 01</t>
  </si>
  <si>
    <t xml:space="preserve">Gobernación </t>
  </si>
  <si>
    <t>Página: 1 de 1</t>
  </si>
  <si>
    <t>Fecha de Aprobación: 29/12/2016</t>
  </si>
  <si>
    <t>TABLA PONDERACION Y VALORACION DE CONTROLES</t>
  </si>
  <si>
    <t>Código: TB-M1-P3-04</t>
  </si>
  <si>
    <t>Posee una herramienta para ejercer el control</t>
  </si>
  <si>
    <t>Existen manuales, instructivos o procediminetos para el manejo de la Herramienta</t>
  </si>
  <si>
    <t>Parametros</t>
  </si>
  <si>
    <t>Herramientas para ejercer el control</t>
  </si>
  <si>
    <t>En el tiempo que lleva la herramienta ha demostrado ser efectiva</t>
  </si>
  <si>
    <t>Seguimiento y control</t>
  </si>
  <si>
    <t>Estan definidos los responsables de la ejecucion del control</t>
  </si>
  <si>
    <t>La frecuecnia del seguimiento y control es adecuada</t>
  </si>
  <si>
    <t>Criterio</t>
  </si>
  <si>
    <t>Probabilidad</t>
  </si>
  <si>
    <t>Impacto</t>
  </si>
  <si>
    <t>Puntaje</t>
  </si>
  <si>
    <t>Total</t>
  </si>
  <si>
    <t>Riesgos Inexactitud Economia Digital</t>
  </si>
  <si>
    <t>Riesgos Inexactitud Servicios Tecnologicos</t>
  </si>
  <si>
    <t>Riesgos Inexactitud Sistemas de informacion</t>
  </si>
  <si>
    <t>Riesgos Demora Economia Digital</t>
  </si>
  <si>
    <t>Zdocum</t>
  </si>
  <si>
    <t>regalias</t>
  </si>
  <si>
    <t>Riesgos Interrupcion del servicio Economia Digital</t>
  </si>
  <si>
    <t>Riesgos Interrupcion del ServicioTecnologicos</t>
  </si>
  <si>
    <t>Riesgos Interrupcion del servicio Sistemas de informacion</t>
  </si>
  <si>
    <t>Aranda</t>
  </si>
  <si>
    <t>Solman</t>
  </si>
  <si>
    <t>Calificacion Herramienta</t>
  </si>
  <si>
    <t>Calificacion Control</t>
  </si>
  <si>
    <t>Nagios</t>
  </si>
  <si>
    <t>Riesgos Demora Servicios tecnologicos</t>
  </si>
  <si>
    <t>Riesgos Demora Sistemas de Informacion</t>
  </si>
  <si>
    <t>Analisis para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</si>
</sst>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4</xdr:row>
      <xdr:rowOff>19051</xdr:rowOff>
    </xdr:from>
    <xdr:to>
      <xdr:col>10</xdr:col>
      <xdr:colOff>137664</xdr:colOff>
      <xdr:row>13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47751"/>
          <a:ext cx="5843139" cy="1809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866775</xdr:colOff>
      <xdr:row>13</xdr:row>
      <xdr:rowOff>152400</xdr:rowOff>
    </xdr:from>
    <xdr:to>
      <xdr:col>10</xdr:col>
      <xdr:colOff>96441</xdr:colOff>
      <xdr:row>19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77200" y="2895600"/>
          <a:ext cx="5763816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523875</xdr:colOff>
          <xdr:row>1</xdr:row>
          <xdr:rowOff>85725</xdr:rowOff>
        </xdr:from>
        <xdr:to>
          <xdr:col>2</xdr:col>
          <xdr:colOff>180975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2"/>
  <sheetViews>
    <sheetView tabSelected="1" topLeftCell="D1" workbookViewId="0">
      <selection activeCell="O20" sqref="O20"/>
    </sheetView>
  </sheetViews>
  <sheetFormatPr baseColWidth="10" defaultRowHeight="15" x14ac:dyDescent="0.25"/>
  <cols>
    <col min="1" max="1" width="2.7109375" customWidth="1"/>
    <col min="2" max="2" width="11" customWidth="1"/>
    <col min="3" max="3" width="24.140625" customWidth="1"/>
    <col min="4" max="4" width="7.7109375" customWidth="1"/>
    <col min="5" max="5" width="8.140625" bestFit="1" customWidth="1"/>
    <col min="6" max="6" width="7.85546875" bestFit="1" customWidth="1"/>
    <col min="7" max="7" width="7.140625" customWidth="1"/>
    <col min="8" max="8" width="11.42578125" customWidth="1"/>
    <col min="9" max="9" width="23" bestFit="1" customWidth="1"/>
    <col min="10" max="10" width="8.5703125" customWidth="1"/>
    <col min="11" max="11" width="8.140625" bestFit="1" customWidth="1"/>
    <col min="12" max="12" width="7.85546875" bestFit="1" customWidth="1"/>
    <col min="13" max="13" width="7.28515625" bestFit="1" customWidth="1"/>
    <col min="14" max="14" width="11.28515625" customWidth="1"/>
    <col min="15" max="15" width="23" bestFit="1" customWidth="1"/>
    <col min="16" max="16" width="7.7109375" customWidth="1"/>
    <col min="17" max="17" width="6" customWidth="1"/>
    <col min="18" max="18" width="5.42578125" customWidth="1"/>
    <col min="19" max="19" width="5.140625" customWidth="1"/>
  </cols>
  <sheetData>
    <row r="1" spans="2:10" ht="15" customHeight="1" x14ac:dyDescent="0.25">
      <c r="B1" s="11" t="s">
        <v>0</v>
      </c>
      <c r="C1" s="12"/>
      <c r="D1" s="13" t="s">
        <v>5</v>
      </c>
      <c r="E1" s="13"/>
      <c r="F1" s="13"/>
      <c r="G1" s="13"/>
      <c r="H1" s="13"/>
      <c r="I1" s="14" t="s">
        <v>6</v>
      </c>
      <c r="J1" s="14"/>
    </row>
    <row r="2" spans="2:10" ht="15" customHeight="1" x14ac:dyDescent="0.25">
      <c r="B2" s="1"/>
      <c r="C2" s="2"/>
      <c r="D2" s="13"/>
      <c r="E2" s="13"/>
      <c r="F2" s="13"/>
      <c r="G2" s="13"/>
      <c r="H2" s="13"/>
      <c r="I2" s="14" t="s">
        <v>1</v>
      </c>
      <c r="J2" s="14"/>
    </row>
    <row r="3" spans="2:10" ht="25.5" customHeight="1" x14ac:dyDescent="0.25">
      <c r="B3" s="3"/>
      <c r="C3" s="4"/>
      <c r="D3" s="13"/>
      <c r="E3" s="13"/>
      <c r="F3" s="13"/>
      <c r="G3" s="13"/>
      <c r="H3" s="13"/>
      <c r="I3" s="15" t="s">
        <v>4</v>
      </c>
      <c r="J3" s="15"/>
    </row>
    <row r="4" spans="2:10" ht="25.5" customHeight="1" x14ac:dyDescent="0.25">
      <c r="B4" s="16" t="s">
        <v>2</v>
      </c>
      <c r="C4" s="17"/>
      <c r="D4" s="13"/>
      <c r="E4" s="13"/>
      <c r="F4" s="13"/>
      <c r="G4" s="13"/>
      <c r="H4" s="13"/>
      <c r="I4" s="15" t="s">
        <v>3</v>
      </c>
      <c r="J4" s="15"/>
    </row>
    <row r="19" spans="2:19" x14ac:dyDescent="0.25">
      <c r="B19" s="5"/>
      <c r="H19" s="5"/>
      <c r="N19" s="5"/>
    </row>
    <row r="20" spans="2:19" x14ac:dyDescent="0.25">
      <c r="B20" s="5"/>
      <c r="H20" s="5"/>
      <c r="N20" s="5"/>
    </row>
    <row r="21" spans="2:19" x14ac:dyDescent="0.25">
      <c r="B21" s="6"/>
      <c r="C21" t="s">
        <v>36</v>
      </c>
      <c r="H21" s="6"/>
      <c r="N21" s="6"/>
    </row>
    <row r="22" spans="2:19" x14ac:dyDescent="0.25">
      <c r="B22" s="6"/>
      <c r="H22" s="6"/>
      <c r="N22" s="6"/>
    </row>
    <row r="23" spans="2:19" x14ac:dyDescent="0.25">
      <c r="B23" s="10" t="s">
        <v>20</v>
      </c>
      <c r="C23" s="10"/>
      <c r="D23" s="10"/>
      <c r="E23" s="10"/>
      <c r="F23" s="10"/>
      <c r="H23" s="10" t="s">
        <v>21</v>
      </c>
      <c r="I23" s="10"/>
      <c r="J23" s="10"/>
      <c r="K23" s="10"/>
      <c r="L23" s="10"/>
      <c r="N23" s="10" t="s">
        <v>22</v>
      </c>
      <c r="O23" s="10"/>
      <c r="P23" s="10"/>
      <c r="Q23" s="10"/>
      <c r="R23" s="10"/>
    </row>
    <row r="24" spans="2:19" x14ac:dyDescent="0.25">
      <c r="B24" t="s">
        <v>9</v>
      </c>
      <c r="C24" t="s">
        <v>15</v>
      </c>
      <c r="D24" t="s">
        <v>16</v>
      </c>
      <c r="E24" t="s">
        <v>17</v>
      </c>
      <c r="F24" t="s">
        <v>18</v>
      </c>
      <c r="H24" t="s">
        <v>9</v>
      </c>
      <c r="I24" t="s">
        <v>15</v>
      </c>
      <c r="J24" t="s">
        <v>16</v>
      </c>
      <c r="K24" t="s">
        <v>17</v>
      </c>
      <c r="L24" t="s">
        <v>18</v>
      </c>
      <c r="N24" t="s">
        <v>9</v>
      </c>
      <c r="O24" t="s">
        <v>15</v>
      </c>
      <c r="P24" t="s">
        <v>16</v>
      </c>
      <c r="Q24" t="s">
        <v>17</v>
      </c>
      <c r="R24" t="s">
        <v>18</v>
      </c>
    </row>
    <row r="25" spans="2:19" ht="30" x14ac:dyDescent="0.25">
      <c r="B25" s="9" t="s">
        <v>10</v>
      </c>
      <c r="C25" s="7" t="s">
        <v>7</v>
      </c>
      <c r="D25" s="8"/>
      <c r="E25" s="8"/>
      <c r="F25" s="8">
        <v>15</v>
      </c>
      <c r="H25" s="9" t="s">
        <v>10</v>
      </c>
      <c r="I25" s="7" t="s">
        <v>7</v>
      </c>
      <c r="J25" s="8">
        <v>15</v>
      </c>
      <c r="K25" s="8"/>
      <c r="L25" s="8">
        <v>15</v>
      </c>
      <c r="M25" t="s">
        <v>29</v>
      </c>
      <c r="N25" s="9" t="s">
        <v>10</v>
      </c>
      <c r="O25" s="7" t="s">
        <v>7</v>
      </c>
      <c r="P25" s="8">
        <v>15</v>
      </c>
      <c r="Q25" s="8"/>
      <c r="R25" s="8">
        <v>15</v>
      </c>
      <c r="S25" t="s">
        <v>30</v>
      </c>
    </row>
    <row r="26" spans="2:19" ht="75" x14ac:dyDescent="0.25">
      <c r="B26" s="9"/>
      <c r="C26" s="7" t="s">
        <v>8</v>
      </c>
      <c r="D26" s="8"/>
      <c r="E26" s="8"/>
      <c r="F26" s="8">
        <v>15</v>
      </c>
      <c r="H26" s="9"/>
      <c r="I26" s="7" t="s">
        <v>8</v>
      </c>
      <c r="J26" s="8">
        <v>15</v>
      </c>
      <c r="K26" s="8"/>
      <c r="L26" s="8">
        <v>15</v>
      </c>
      <c r="N26" s="9"/>
      <c r="O26" s="7" t="s">
        <v>8</v>
      </c>
      <c r="P26" s="8">
        <v>15</v>
      </c>
      <c r="Q26" s="8"/>
      <c r="R26" s="8">
        <v>15</v>
      </c>
    </row>
    <row r="27" spans="2:19" ht="45" x14ac:dyDescent="0.25">
      <c r="B27" s="9"/>
      <c r="C27" s="7" t="s">
        <v>11</v>
      </c>
      <c r="D27" s="8"/>
      <c r="E27" s="8"/>
      <c r="F27" s="8">
        <v>30</v>
      </c>
      <c r="H27" s="9"/>
      <c r="I27" s="7" t="s">
        <v>11</v>
      </c>
      <c r="J27" s="8"/>
      <c r="K27" s="8"/>
      <c r="L27" s="8">
        <v>30</v>
      </c>
      <c r="N27" s="9"/>
      <c r="O27" s="7" t="s">
        <v>11</v>
      </c>
      <c r="P27" s="8">
        <v>15</v>
      </c>
      <c r="Q27" s="8"/>
      <c r="R27" s="8">
        <v>30</v>
      </c>
    </row>
    <row r="28" spans="2:19" ht="45" x14ac:dyDescent="0.25">
      <c r="B28" s="9" t="s">
        <v>12</v>
      </c>
      <c r="C28" s="7" t="s">
        <v>13</v>
      </c>
      <c r="D28" s="8">
        <v>15</v>
      </c>
      <c r="E28" s="8"/>
      <c r="F28" s="8">
        <v>15</v>
      </c>
      <c r="H28" s="9" t="s">
        <v>12</v>
      </c>
      <c r="I28" s="7" t="s">
        <v>13</v>
      </c>
      <c r="J28" s="8">
        <v>15</v>
      </c>
      <c r="K28" s="8"/>
      <c r="L28" s="8">
        <v>15</v>
      </c>
      <c r="N28" s="9" t="s">
        <v>12</v>
      </c>
      <c r="O28" s="7" t="s">
        <v>13</v>
      </c>
      <c r="P28" s="8">
        <v>15</v>
      </c>
      <c r="Q28" s="8"/>
      <c r="R28" s="8">
        <v>15</v>
      </c>
    </row>
    <row r="29" spans="2:19" ht="45" x14ac:dyDescent="0.25">
      <c r="B29" s="9"/>
      <c r="C29" s="7" t="s">
        <v>14</v>
      </c>
      <c r="D29" s="8">
        <v>25</v>
      </c>
      <c r="E29" s="8"/>
      <c r="F29" s="8">
        <v>25</v>
      </c>
      <c r="H29" s="9"/>
      <c r="I29" s="7" t="s">
        <v>14</v>
      </c>
      <c r="J29" s="8">
        <v>25</v>
      </c>
      <c r="K29" s="8"/>
      <c r="L29" s="8">
        <v>25</v>
      </c>
      <c r="N29" s="9"/>
      <c r="O29" s="7" t="s">
        <v>14</v>
      </c>
      <c r="P29" s="8">
        <v>25</v>
      </c>
      <c r="Q29" s="8"/>
      <c r="R29" s="8">
        <v>25</v>
      </c>
    </row>
    <row r="30" spans="2:19" x14ac:dyDescent="0.25">
      <c r="B30" t="s">
        <v>19</v>
      </c>
      <c r="D30">
        <f>SUM(D25:D29)</f>
        <v>40</v>
      </c>
      <c r="H30" t="s">
        <v>19</v>
      </c>
      <c r="J30">
        <f>SUM(J25:J29)</f>
        <v>70</v>
      </c>
      <c r="N30" t="s">
        <v>19</v>
      </c>
      <c r="P30">
        <f>SUM(P25:P29)</f>
        <v>85</v>
      </c>
    </row>
    <row r="31" spans="2:19" x14ac:dyDescent="0.25">
      <c r="B31" t="s">
        <v>31</v>
      </c>
      <c r="D31">
        <f>+D25+D26+D27</f>
        <v>0</v>
      </c>
      <c r="H31" t="s">
        <v>31</v>
      </c>
      <c r="J31">
        <f>+J25+J26+J27</f>
        <v>30</v>
      </c>
      <c r="N31" t="s">
        <v>31</v>
      </c>
      <c r="P31">
        <f>+P25+P26+P27</f>
        <v>45</v>
      </c>
    </row>
    <row r="32" spans="2:19" x14ac:dyDescent="0.25">
      <c r="B32" t="s">
        <v>32</v>
      </c>
      <c r="D32">
        <f>+D28+D29</f>
        <v>40</v>
      </c>
      <c r="H32" t="s">
        <v>32</v>
      </c>
      <c r="J32">
        <f>+J28+J29</f>
        <v>40</v>
      </c>
      <c r="N32" t="s">
        <v>32</v>
      </c>
      <c r="P32">
        <f>+P28+P29</f>
        <v>40</v>
      </c>
    </row>
    <row r="33" spans="2:18" x14ac:dyDescent="0.25">
      <c r="B33" s="10" t="s">
        <v>23</v>
      </c>
      <c r="C33" s="10"/>
      <c r="D33" s="10"/>
      <c r="E33" s="10"/>
      <c r="F33" s="10"/>
      <c r="H33" s="10" t="s">
        <v>34</v>
      </c>
      <c r="I33" s="10"/>
      <c r="J33" s="10"/>
      <c r="K33" s="10"/>
      <c r="L33" s="10"/>
      <c r="N33" s="10" t="s">
        <v>35</v>
      </c>
      <c r="O33" s="10"/>
      <c r="P33" s="10"/>
      <c r="Q33" s="10"/>
      <c r="R33" s="10"/>
    </row>
    <row r="34" spans="2:18" x14ac:dyDescent="0.25">
      <c r="B34" t="s">
        <v>9</v>
      </c>
      <c r="C34" t="s">
        <v>15</v>
      </c>
      <c r="D34" t="s">
        <v>16</v>
      </c>
      <c r="E34" t="s">
        <v>17</v>
      </c>
      <c r="F34" t="s">
        <v>18</v>
      </c>
      <c r="H34" t="s">
        <v>9</v>
      </c>
      <c r="I34" t="s">
        <v>15</v>
      </c>
      <c r="J34" t="s">
        <v>16</v>
      </c>
      <c r="K34" t="s">
        <v>17</v>
      </c>
      <c r="L34" t="s">
        <v>18</v>
      </c>
      <c r="N34" t="s">
        <v>9</v>
      </c>
      <c r="O34" t="s">
        <v>15</v>
      </c>
      <c r="P34" t="s">
        <v>16</v>
      </c>
      <c r="Q34" t="s">
        <v>17</v>
      </c>
      <c r="R34" t="s">
        <v>18</v>
      </c>
    </row>
    <row r="35" spans="2:18" ht="30" x14ac:dyDescent="0.25">
      <c r="B35" s="9" t="s">
        <v>10</v>
      </c>
      <c r="C35" s="7" t="s">
        <v>7</v>
      </c>
      <c r="D35" s="8">
        <v>15</v>
      </c>
      <c r="E35" s="8"/>
      <c r="F35" s="8">
        <v>15</v>
      </c>
      <c r="G35" t="s">
        <v>24</v>
      </c>
      <c r="H35" s="9" t="s">
        <v>10</v>
      </c>
      <c r="I35" s="7" t="s">
        <v>7</v>
      </c>
      <c r="J35" s="8">
        <v>15</v>
      </c>
      <c r="K35" s="8"/>
      <c r="L35" s="8">
        <v>15</v>
      </c>
      <c r="M35" t="s">
        <v>33</v>
      </c>
      <c r="N35" s="9" t="s">
        <v>10</v>
      </c>
      <c r="O35" s="7" t="s">
        <v>7</v>
      </c>
      <c r="P35" s="8">
        <v>15</v>
      </c>
      <c r="Q35" s="8"/>
      <c r="R35" s="8">
        <v>15</v>
      </c>
    </row>
    <row r="36" spans="2:18" ht="75" x14ac:dyDescent="0.25">
      <c r="B36" s="9"/>
      <c r="C36" s="7" t="s">
        <v>8</v>
      </c>
      <c r="D36" s="8"/>
      <c r="E36" s="8"/>
      <c r="F36" s="8">
        <v>15</v>
      </c>
      <c r="H36" s="9"/>
      <c r="I36" s="7" t="s">
        <v>8</v>
      </c>
      <c r="J36" s="8"/>
      <c r="K36" s="8"/>
      <c r="L36" s="8">
        <v>15</v>
      </c>
      <c r="N36" s="9"/>
      <c r="O36" s="7" t="s">
        <v>8</v>
      </c>
      <c r="P36" s="8">
        <v>15</v>
      </c>
      <c r="Q36" s="8"/>
      <c r="R36" s="8">
        <v>15</v>
      </c>
    </row>
    <row r="37" spans="2:18" ht="45" x14ac:dyDescent="0.25">
      <c r="B37" s="9"/>
      <c r="C37" s="7" t="s">
        <v>11</v>
      </c>
      <c r="D37" s="8"/>
      <c r="E37" s="8"/>
      <c r="F37" s="8">
        <v>30</v>
      </c>
      <c r="G37" t="s">
        <v>25</v>
      </c>
      <c r="H37" s="9"/>
      <c r="I37" s="7" t="s">
        <v>11</v>
      </c>
      <c r="J37" s="8">
        <v>30</v>
      </c>
      <c r="K37" s="8"/>
      <c r="L37" s="8">
        <v>30</v>
      </c>
      <c r="N37" s="9"/>
      <c r="O37" s="7" t="s">
        <v>11</v>
      </c>
      <c r="P37" s="8">
        <v>30</v>
      </c>
      <c r="Q37" s="8"/>
      <c r="R37" s="8">
        <v>30</v>
      </c>
    </row>
    <row r="38" spans="2:18" ht="45" x14ac:dyDescent="0.25">
      <c r="B38" s="9" t="s">
        <v>12</v>
      </c>
      <c r="C38" s="7" t="s">
        <v>13</v>
      </c>
      <c r="D38" s="8">
        <v>15</v>
      </c>
      <c r="E38" s="8"/>
      <c r="F38" s="8">
        <v>15</v>
      </c>
      <c r="H38" s="9" t="s">
        <v>12</v>
      </c>
      <c r="I38" s="7" t="s">
        <v>13</v>
      </c>
      <c r="J38" s="8">
        <v>15</v>
      </c>
      <c r="K38" s="8"/>
      <c r="L38" s="8">
        <v>15</v>
      </c>
      <c r="N38" s="9" t="s">
        <v>12</v>
      </c>
      <c r="O38" s="7" t="s">
        <v>13</v>
      </c>
      <c r="P38" s="8">
        <v>15</v>
      </c>
      <c r="Q38" s="8"/>
      <c r="R38" s="8">
        <v>15</v>
      </c>
    </row>
    <row r="39" spans="2:18" ht="45" x14ac:dyDescent="0.25">
      <c r="B39" s="9"/>
      <c r="C39" s="7" t="s">
        <v>14</v>
      </c>
      <c r="D39" s="8">
        <v>25</v>
      </c>
      <c r="E39" s="8"/>
      <c r="F39" s="8">
        <v>25</v>
      </c>
      <c r="H39" s="9"/>
      <c r="I39" s="7" t="s">
        <v>14</v>
      </c>
      <c r="J39" s="8">
        <v>25</v>
      </c>
      <c r="K39" s="8"/>
      <c r="L39" s="8">
        <v>25</v>
      </c>
      <c r="N39" s="9"/>
      <c r="O39" s="7" t="s">
        <v>14</v>
      </c>
      <c r="P39" s="8">
        <v>25</v>
      </c>
      <c r="Q39" s="8"/>
      <c r="R39" s="8">
        <v>25</v>
      </c>
    </row>
    <row r="40" spans="2:18" x14ac:dyDescent="0.25">
      <c r="B40" t="s">
        <v>19</v>
      </c>
      <c r="D40">
        <f>SUM(D35:D39)</f>
        <v>55</v>
      </c>
      <c r="H40" t="s">
        <v>19</v>
      </c>
      <c r="J40">
        <f>SUM(J35:J39)</f>
        <v>85</v>
      </c>
      <c r="N40" t="s">
        <v>19</v>
      </c>
      <c r="P40">
        <f>SUM(P35:P39)</f>
        <v>100</v>
      </c>
    </row>
    <row r="41" spans="2:18" x14ac:dyDescent="0.25">
      <c r="B41" t="s">
        <v>31</v>
      </c>
      <c r="D41">
        <f>+D35+D36+D37</f>
        <v>15</v>
      </c>
      <c r="H41" t="s">
        <v>31</v>
      </c>
      <c r="J41">
        <f>+J35+J36+J37</f>
        <v>45</v>
      </c>
      <c r="N41" t="s">
        <v>31</v>
      </c>
      <c r="P41">
        <f>+P35+P36+P37</f>
        <v>60</v>
      </c>
    </row>
    <row r="42" spans="2:18" x14ac:dyDescent="0.25">
      <c r="B42" t="s">
        <v>32</v>
      </c>
      <c r="D42">
        <f>+D38+D39</f>
        <v>40</v>
      </c>
      <c r="H42" t="s">
        <v>32</v>
      </c>
      <c r="J42">
        <f>+J38+J39</f>
        <v>40</v>
      </c>
      <c r="N42" t="s">
        <v>32</v>
      </c>
      <c r="P42">
        <f>+P38+P39</f>
        <v>40</v>
      </c>
    </row>
    <row r="43" spans="2:18" x14ac:dyDescent="0.25">
      <c r="B43" s="10" t="s">
        <v>26</v>
      </c>
      <c r="C43" s="10"/>
      <c r="D43" s="10"/>
      <c r="E43" s="10"/>
      <c r="F43" s="10"/>
      <c r="H43" s="10" t="s">
        <v>27</v>
      </c>
      <c r="I43" s="10"/>
      <c r="J43" s="10"/>
      <c r="K43" s="10"/>
      <c r="L43" s="10"/>
      <c r="N43" s="10" t="s">
        <v>28</v>
      </c>
      <c r="O43" s="10"/>
      <c r="P43" s="10"/>
      <c r="Q43" s="10"/>
      <c r="R43" s="10"/>
    </row>
    <row r="44" spans="2:18" x14ac:dyDescent="0.25">
      <c r="B44" t="s">
        <v>9</v>
      </c>
      <c r="C44" t="s">
        <v>15</v>
      </c>
      <c r="D44" t="s">
        <v>16</v>
      </c>
      <c r="E44" t="s">
        <v>17</v>
      </c>
      <c r="F44" t="s">
        <v>18</v>
      </c>
      <c r="H44" t="s">
        <v>9</v>
      </c>
      <c r="I44" t="s">
        <v>15</v>
      </c>
      <c r="J44" t="s">
        <v>16</v>
      </c>
      <c r="K44" t="s">
        <v>17</v>
      </c>
      <c r="L44" t="s">
        <v>18</v>
      </c>
      <c r="N44" t="s">
        <v>9</v>
      </c>
      <c r="O44" t="s">
        <v>15</v>
      </c>
      <c r="P44" t="s">
        <v>16</v>
      </c>
      <c r="Q44" t="s">
        <v>17</v>
      </c>
      <c r="R44" t="s">
        <v>18</v>
      </c>
    </row>
    <row r="45" spans="2:18" ht="30" x14ac:dyDescent="0.25">
      <c r="B45" s="9" t="s">
        <v>10</v>
      </c>
      <c r="C45" s="7" t="s">
        <v>7</v>
      </c>
      <c r="D45" s="8">
        <v>15</v>
      </c>
      <c r="E45" s="8"/>
      <c r="F45" s="8">
        <v>15</v>
      </c>
      <c r="H45" s="9" t="s">
        <v>10</v>
      </c>
      <c r="I45" s="7" t="s">
        <v>7</v>
      </c>
      <c r="J45" s="8">
        <v>15</v>
      </c>
      <c r="K45" s="8"/>
      <c r="L45" s="8">
        <v>15</v>
      </c>
      <c r="N45" s="9" t="s">
        <v>10</v>
      </c>
      <c r="O45" s="7" t="s">
        <v>7</v>
      </c>
      <c r="P45" s="8">
        <v>15</v>
      </c>
      <c r="Q45" s="8"/>
      <c r="R45" s="8">
        <v>15</v>
      </c>
    </row>
    <row r="46" spans="2:18" ht="75" x14ac:dyDescent="0.25">
      <c r="B46" s="9"/>
      <c r="C46" s="7" t="s">
        <v>8</v>
      </c>
      <c r="D46" s="8"/>
      <c r="E46" s="8"/>
      <c r="F46" s="8">
        <v>15</v>
      </c>
      <c r="H46" s="9"/>
      <c r="I46" s="7" t="s">
        <v>8</v>
      </c>
      <c r="J46" s="8"/>
      <c r="K46" s="8"/>
      <c r="L46" s="8">
        <v>15</v>
      </c>
      <c r="N46" s="9"/>
      <c r="O46" s="7" t="s">
        <v>8</v>
      </c>
      <c r="P46" s="8"/>
      <c r="Q46" s="8"/>
      <c r="R46" s="8">
        <v>15</v>
      </c>
    </row>
    <row r="47" spans="2:18" ht="45" x14ac:dyDescent="0.25">
      <c r="B47" s="9"/>
      <c r="C47" s="7" t="s">
        <v>11</v>
      </c>
      <c r="D47" s="8">
        <v>30</v>
      </c>
      <c r="E47" s="8"/>
      <c r="F47" s="8">
        <v>30</v>
      </c>
      <c r="H47" s="9"/>
      <c r="I47" s="7" t="s">
        <v>11</v>
      </c>
      <c r="J47" s="8">
        <v>30</v>
      </c>
      <c r="K47" s="8"/>
      <c r="L47" s="8">
        <v>30</v>
      </c>
      <c r="N47" s="9"/>
      <c r="O47" s="7" t="s">
        <v>11</v>
      </c>
      <c r="P47" s="8">
        <v>30</v>
      </c>
      <c r="Q47" s="8"/>
      <c r="R47" s="8">
        <v>30</v>
      </c>
    </row>
    <row r="48" spans="2:18" ht="45" x14ac:dyDescent="0.25">
      <c r="B48" s="9" t="s">
        <v>12</v>
      </c>
      <c r="C48" s="7" t="s">
        <v>13</v>
      </c>
      <c r="D48" s="8">
        <v>15</v>
      </c>
      <c r="E48" s="8"/>
      <c r="F48" s="8">
        <v>15</v>
      </c>
      <c r="H48" s="9" t="s">
        <v>12</v>
      </c>
      <c r="I48" s="7" t="s">
        <v>13</v>
      </c>
      <c r="J48" s="8">
        <v>15</v>
      </c>
      <c r="K48" s="8"/>
      <c r="L48" s="8">
        <v>15</v>
      </c>
      <c r="N48" s="9" t="s">
        <v>12</v>
      </c>
      <c r="O48" s="7" t="s">
        <v>13</v>
      </c>
      <c r="P48" s="8">
        <v>15</v>
      </c>
      <c r="Q48" s="8"/>
      <c r="R48" s="8">
        <v>15</v>
      </c>
    </row>
    <row r="49" spans="2:18" ht="45" x14ac:dyDescent="0.25">
      <c r="B49" s="9"/>
      <c r="C49" s="7" t="s">
        <v>14</v>
      </c>
      <c r="D49" s="8">
        <v>25</v>
      </c>
      <c r="E49" s="8"/>
      <c r="F49" s="8">
        <v>25</v>
      </c>
      <c r="H49" s="9"/>
      <c r="I49" s="7" t="s">
        <v>14</v>
      </c>
      <c r="J49" s="8">
        <v>25</v>
      </c>
      <c r="K49" s="8"/>
      <c r="L49" s="8">
        <v>25</v>
      </c>
      <c r="N49" s="9"/>
      <c r="O49" s="7" t="s">
        <v>14</v>
      </c>
      <c r="P49" s="8">
        <v>25</v>
      </c>
      <c r="Q49" s="8"/>
      <c r="R49" s="8">
        <v>25</v>
      </c>
    </row>
    <row r="50" spans="2:18" x14ac:dyDescent="0.25">
      <c r="B50" t="s">
        <v>19</v>
      </c>
      <c r="D50">
        <f>SUM(D45:D49)</f>
        <v>85</v>
      </c>
      <c r="H50" t="s">
        <v>19</v>
      </c>
      <c r="J50">
        <f>SUM(J45:J49)</f>
        <v>85</v>
      </c>
      <c r="N50" t="s">
        <v>19</v>
      </c>
      <c r="P50">
        <f>SUM(P45:P49)</f>
        <v>85</v>
      </c>
    </row>
    <row r="51" spans="2:18" x14ac:dyDescent="0.25">
      <c r="B51" t="s">
        <v>31</v>
      </c>
      <c r="D51">
        <f>+D45+D46+D47</f>
        <v>45</v>
      </c>
      <c r="H51" t="s">
        <v>31</v>
      </c>
      <c r="J51">
        <f>+J45+J46+J47</f>
        <v>45</v>
      </c>
      <c r="N51" t="s">
        <v>31</v>
      </c>
      <c r="P51">
        <f>+P45+P46+P47</f>
        <v>45</v>
      </c>
    </row>
    <row r="52" spans="2:18" x14ac:dyDescent="0.25">
      <c r="B52" t="s">
        <v>32</v>
      </c>
      <c r="D52">
        <f>+D48+D49</f>
        <v>40</v>
      </c>
      <c r="H52" t="s">
        <v>32</v>
      </c>
      <c r="J52">
        <f>+J48+J49</f>
        <v>40</v>
      </c>
      <c r="N52" t="s">
        <v>32</v>
      </c>
      <c r="P52">
        <f>+P48+P49</f>
        <v>40</v>
      </c>
    </row>
  </sheetData>
  <mergeCells count="34">
    <mergeCell ref="B28:B29"/>
    <mergeCell ref="B1:C1"/>
    <mergeCell ref="D1:H4"/>
    <mergeCell ref="I1:J1"/>
    <mergeCell ref="I2:J2"/>
    <mergeCell ref="I3:J3"/>
    <mergeCell ref="B4:C4"/>
    <mergeCell ref="I4:J4"/>
    <mergeCell ref="B23:F23"/>
    <mergeCell ref="B48:B49"/>
    <mergeCell ref="H23:L23"/>
    <mergeCell ref="H25:H27"/>
    <mergeCell ref="H28:H29"/>
    <mergeCell ref="H33:L33"/>
    <mergeCell ref="H35:H37"/>
    <mergeCell ref="H38:H39"/>
    <mergeCell ref="H43:L43"/>
    <mergeCell ref="H45:H47"/>
    <mergeCell ref="H48:H49"/>
    <mergeCell ref="B33:F33"/>
    <mergeCell ref="B35:B37"/>
    <mergeCell ref="B38:B39"/>
    <mergeCell ref="B43:F43"/>
    <mergeCell ref="B45:B47"/>
    <mergeCell ref="B25:B27"/>
    <mergeCell ref="N38:N39"/>
    <mergeCell ref="N43:R43"/>
    <mergeCell ref="N45:N47"/>
    <mergeCell ref="N48:N49"/>
    <mergeCell ref="N23:R23"/>
    <mergeCell ref="N25:N27"/>
    <mergeCell ref="N28:N29"/>
    <mergeCell ref="N33:R33"/>
    <mergeCell ref="N35:N37"/>
  </mergeCells>
  <pageMargins left="0" right="0" top="0" bottom="0" header="0" footer="0"/>
  <pageSetup scale="5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523875</xdr:colOff>
                <xdr:row>1</xdr:row>
                <xdr:rowOff>85725</xdr:rowOff>
              </from>
              <to>
                <xdr:col>2</xdr:col>
                <xdr:colOff>180975</xdr:colOff>
                <xdr:row>3</xdr:row>
                <xdr:rowOff>66675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 4 VALORA CONTROLES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Ricardo Ramirez Sabogal</cp:lastModifiedBy>
  <cp:lastPrinted>2019-01-15T14:41:22Z</cp:lastPrinted>
  <dcterms:created xsi:type="dcterms:W3CDTF">2012-10-08T03:03:15Z</dcterms:created>
  <dcterms:modified xsi:type="dcterms:W3CDTF">2019-01-15T14:41:51Z</dcterms:modified>
</cp:coreProperties>
</file>