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125" windowWidth="18855" windowHeight="10395"/>
  </bookViews>
  <sheets>
    <sheet name="MC7630012018" sheetId="3" r:id="rId1"/>
  </sheets>
  <definedNames>
    <definedName name="_xlnm._FilterDatabase" localSheetId="0" hidden="1">MC7630012018!$A$9:$V$9</definedName>
    <definedName name="_xlnm.Print_Area" localSheetId="0">MC7630012018!$A$1:$V$54</definedName>
    <definedName name="_xlnm.Print_Titles" localSheetId="0">MC7630012018!$1:$9</definedName>
  </definedNames>
  <calcPr calcId="125725"/>
</workbook>
</file>

<file path=xl/calcChain.xml><?xml version="1.0" encoding="utf-8"?>
<calcChain xmlns="http://schemas.openxmlformats.org/spreadsheetml/2006/main">
  <c r="O52" i="3"/>
  <c r="U52"/>
  <c r="T52"/>
  <c r="S52"/>
  <c r="R52"/>
  <c r="Q52"/>
  <c r="P52"/>
  <c r="N52"/>
  <c r="M52"/>
  <c r="L52"/>
  <c r="K52"/>
  <c r="J52"/>
  <c r="I52"/>
  <c r="H52"/>
  <c r="G52"/>
  <c r="F52"/>
  <c r="E52"/>
  <c r="D52"/>
  <c r="C52"/>
  <c r="B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52" l="1"/>
  <c r="V53"/>
</calcChain>
</file>

<file path=xl/sharedStrings.xml><?xml version="1.0" encoding="utf-8"?>
<sst xmlns="http://schemas.openxmlformats.org/spreadsheetml/2006/main" count="81" uniqueCount="78">
  <si>
    <t>Total general</t>
  </si>
  <si>
    <t>001 CALI</t>
  </si>
  <si>
    <t>020 ALCALÁ</t>
  </si>
  <si>
    <t>036 ANDALUCÍA</t>
  </si>
  <si>
    <t>041 ANSERMANUEVO</t>
  </si>
  <si>
    <t>054 ARGELIA</t>
  </si>
  <si>
    <t>100 BOLÍVAR</t>
  </si>
  <si>
    <t>109 BUENAVENTURA</t>
  </si>
  <si>
    <t>111 BUGA</t>
  </si>
  <si>
    <t>113 BUGALAGRANDE</t>
  </si>
  <si>
    <t>122 CAICEDONIA</t>
  </si>
  <si>
    <t>126 CALIMA</t>
  </si>
  <si>
    <t>130 CANDELARIA</t>
  </si>
  <si>
    <t>147 CARTAGO</t>
  </si>
  <si>
    <t>233 DAGUA</t>
  </si>
  <si>
    <t>243 EL ÁGUILA</t>
  </si>
  <si>
    <t>246 EL CAIRO</t>
  </si>
  <si>
    <t>248 EL CERRITO</t>
  </si>
  <si>
    <t>250 EL DOVIO</t>
  </si>
  <si>
    <t>275 FLORIDA</t>
  </si>
  <si>
    <t>306 GINEBRA</t>
  </si>
  <si>
    <t>318 GUACARÍ</t>
  </si>
  <si>
    <t>364 JAMUNDÍ</t>
  </si>
  <si>
    <t>377 LA CUMBRE</t>
  </si>
  <si>
    <t>400 LA UNIÓN</t>
  </si>
  <si>
    <t>403 LA VICTORIA</t>
  </si>
  <si>
    <t>497 OBANDO</t>
  </si>
  <si>
    <t>520 PALMIRA</t>
  </si>
  <si>
    <t>563 PRADERA</t>
  </si>
  <si>
    <t>606 RESTREPO</t>
  </si>
  <si>
    <t>616 RIOFRIO</t>
  </si>
  <si>
    <t>622 ROLDANILLO</t>
  </si>
  <si>
    <t>670 SAN PEDRO</t>
  </si>
  <si>
    <t>736 SEVILLA</t>
  </si>
  <si>
    <t>823 TORO</t>
  </si>
  <si>
    <t>828 TRUJILLO</t>
  </si>
  <si>
    <t>834 TULUA</t>
  </si>
  <si>
    <t>845 ULLOA</t>
  </si>
  <si>
    <t>863 VERSALLES</t>
  </si>
  <si>
    <t>869 VIJES</t>
  </si>
  <si>
    <t>890 YOTOCO</t>
  </si>
  <si>
    <t>892 YUMBO</t>
  </si>
  <si>
    <t>895 ZARZAL</t>
  </si>
  <si>
    <t>Departamento del Valle del Cauca</t>
  </si>
  <si>
    <t>CÓDIGO</t>
  </si>
  <si>
    <t>FO-SP-M3-P6-01-06</t>
  </si>
  <si>
    <t xml:space="preserve"> </t>
  </si>
  <si>
    <t>VERSIÓN</t>
  </si>
  <si>
    <t>01</t>
  </si>
  <si>
    <t>FECHA</t>
  </si>
  <si>
    <t>Gobernación</t>
  </si>
  <si>
    <t>PÁGINA</t>
  </si>
  <si>
    <t>COBERTURA DE AFILIACIÓN AL SGSSS</t>
  </si>
  <si>
    <t>DETALLE ESTADÍSTICO MENSUAL DE LA POBLACIÓN DEL RÉGIMEN CONTRIBUTIVO ACTIVOS  - DEPARTAMENTO DEL VALLE DEL CAUCA</t>
  </si>
  <si>
    <t>EPS045 MEDIMAS MOVIL.</t>
  </si>
  <si>
    <t>EPS044 MEDIMAS CONT.</t>
  </si>
  <si>
    <t xml:space="preserve">EAS027 FERROC. NACLES </t>
  </si>
  <si>
    <t xml:space="preserve">EPS002 SALUD TOTAL </t>
  </si>
  <si>
    <t xml:space="preserve">EPS005 SANITAS </t>
  </si>
  <si>
    <t>EPS008 COMPENSAR</t>
  </si>
  <si>
    <t xml:space="preserve">EPS010 SURA </t>
  </si>
  <si>
    <t xml:space="preserve">EPS012 COMFENALCO VALLE </t>
  </si>
  <si>
    <t>EPS016 COOMEVA</t>
  </si>
  <si>
    <t xml:space="preserve">EPS017 FAMI SANAR LTDA </t>
  </si>
  <si>
    <t xml:space="preserve">EPS018 S.O.S. </t>
  </si>
  <si>
    <t xml:space="preserve">EPS023 CRUZ BLANCA </t>
  </si>
  <si>
    <t xml:space="preserve">EPS037 NUEVA EPS </t>
  </si>
  <si>
    <t xml:space="preserve">EPSIC3 A.I.C. MOVIL. </t>
  </si>
  <si>
    <t xml:space="preserve">EPSIC5 MALLAMAS MOVIL. </t>
  </si>
  <si>
    <t xml:space="preserve">ESSC18 EMSSANAR MOVIL. </t>
  </si>
  <si>
    <t xml:space="preserve">ESSC24 COOSALUD MOV. </t>
  </si>
  <si>
    <t xml:space="preserve">ESSC62 ASMETSALUD MOV. </t>
  </si>
  <si>
    <t xml:space="preserve">ESSC76 AMBUQ MOVIL. </t>
  </si>
  <si>
    <r>
      <t xml:space="preserve">FECHA CORTE </t>
    </r>
    <r>
      <rPr>
        <b/>
        <sz val="11"/>
        <color rgb="FFFF0000"/>
        <rFont val="Calibri"/>
        <family val="2"/>
        <scheme val="minor"/>
      </rPr>
      <t>28/01/2018</t>
    </r>
  </si>
  <si>
    <r>
      <t xml:space="preserve">PERÍODO REPORTADO: </t>
    </r>
    <r>
      <rPr>
        <b/>
        <sz val="10"/>
        <color rgb="FFFF0000"/>
        <rFont val="Arial"/>
        <family val="2"/>
      </rPr>
      <t>ENERO.</t>
    </r>
    <r>
      <rPr>
        <b/>
        <sz val="10"/>
        <color theme="3"/>
        <rFont val="Arial"/>
        <family val="2"/>
      </rPr>
      <t xml:space="preserve"> DE 2018</t>
    </r>
  </si>
  <si>
    <r>
      <t xml:space="preserve">FECHA DE PUBLICACIÓN: </t>
    </r>
    <r>
      <rPr>
        <b/>
        <sz val="10"/>
        <color rgb="FFFF0000"/>
        <rFont val="Arial"/>
        <family val="2"/>
      </rPr>
      <t>31/01/2018</t>
    </r>
  </si>
  <si>
    <t>FUENTE:  Ministerio de Salud y Protección Social -  Administradora de los Recursos del Sistema General de Seguridad Social en Salud -ADRES- (Afiliados BDUA Régimen Contributivo)</t>
  </si>
  <si>
    <t xml:space="preserve">EPSIC3 SALUD VIDA MOVIL.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</si>
</sst>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 tint="0.39997558519241921"/>
      <name val="Monotype Corsiva"/>
      <family val="4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9" fontId="0" fillId="0" borderId="0" xfId="1" applyFont="1"/>
    <xf numFmtId="2" fontId="0" fillId="0" borderId="0" xfId="0" applyNumberFormat="1"/>
    <xf numFmtId="3" fontId="5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vertical="center"/>
    </xf>
    <xf numFmtId="164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15" fillId="3" borderId="1" xfId="2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9" fontId="8" fillId="5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14" fontId="7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55"/>
  <sheetViews>
    <sheetView showGridLines="0" tabSelected="1" workbookViewId="0">
      <pane xSplit="1" ySplit="9" topLeftCell="B33" activePane="bottomRight" state="frozen"/>
      <selection pane="topRight" activeCell="B1" sqref="B1"/>
      <selection pane="bottomLeft" activeCell="A10" sqref="A10"/>
      <selection pane="bottomRight" activeCell="I37" sqref="I37"/>
    </sheetView>
  </sheetViews>
  <sheetFormatPr baseColWidth="10" defaultRowHeight="15"/>
  <cols>
    <col min="1" max="1" width="17.5703125" customWidth="1"/>
    <col min="2" max="2" width="7.140625" customWidth="1"/>
    <col min="3" max="3" width="7.28515625" customWidth="1"/>
    <col min="4" max="4" width="7.140625" customWidth="1"/>
    <col min="5" max="6" width="7.28515625" customWidth="1"/>
    <col min="7" max="7" width="7.140625" customWidth="1"/>
    <col min="8" max="8" width="8" customWidth="1"/>
    <col min="9" max="9" width="7.7109375" customWidth="1"/>
    <col min="10" max="10" width="7.140625" customWidth="1"/>
    <col min="11" max="11" width="7.28515625" customWidth="1"/>
    <col min="12" max="12" width="7.140625" customWidth="1"/>
    <col min="13" max="13" width="7.7109375" customWidth="1"/>
    <col min="14" max="15" width="8" customWidth="1"/>
    <col min="16" max="16" width="6.5703125" customWidth="1"/>
    <col min="17" max="17" width="6.85546875" customWidth="1"/>
    <col min="18" max="18" width="7.7109375" customWidth="1"/>
    <col min="19" max="19" width="8" customWidth="1"/>
    <col min="20" max="20" width="6.28515625" customWidth="1"/>
    <col min="21" max="21" width="7.5703125" customWidth="1"/>
    <col min="22" max="22" width="8.85546875" customWidth="1"/>
  </cols>
  <sheetData>
    <row r="1" spans="1:22" ht="21.95" customHeight="1" thickTop="1" thickBot="1">
      <c r="A1" s="51" t="s">
        <v>43</v>
      </c>
      <c r="B1" s="52"/>
      <c r="C1" s="52"/>
      <c r="D1" s="52"/>
      <c r="E1" s="3"/>
      <c r="F1" s="5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37" t="s">
        <v>44</v>
      </c>
      <c r="S1" s="34"/>
      <c r="T1" s="53" t="s">
        <v>45</v>
      </c>
      <c r="U1" s="54"/>
      <c r="V1" s="55"/>
    </row>
    <row r="2" spans="1:22" ht="21.95" customHeight="1" thickTop="1" thickBot="1">
      <c r="A2" s="39" t="s">
        <v>46</v>
      </c>
      <c r="B2" s="40"/>
      <c r="C2" s="40"/>
      <c r="D2" s="12"/>
      <c r="E2" s="47" t="s">
        <v>52</v>
      </c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7" t="s">
        <v>47</v>
      </c>
      <c r="S2" s="34"/>
      <c r="T2" s="46" t="s">
        <v>48</v>
      </c>
      <c r="U2" s="42"/>
      <c r="V2" s="43"/>
    </row>
    <row r="3" spans="1:22" ht="21.95" customHeight="1" thickTop="1" thickBot="1">
      <c r="A3" s="39" t="s">
        <v>46</v>
      </c>
      <c r="B3" s="40"/>
      <c r="C3" s="40"/>
      <c r="D3" s="12"/>
      <c r="E3" s="47" t="s">
        <v>53</v>
      </c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37" t="s">
        <v>49</v>
      </c>
      <c r="S3" s="34"/>
      <c r="T3" s="41">
        <v>42207</v>
      </c>
      <c r="U3" s="42"/>
      <c r="V3" s="43"/>
    </row>
    <row r="4" spans="1:22" ht="21.95" customHeight="1" thickTop="1" thickBot="1">
      <c r="A4" s="44" t="s">
        <v>50</v>
      </c>
      <c r="B4" s="45"/>
      <c r="C4" s="45"/>
      <c r="D4" s="45"/>
      <c r="E4" s="50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7" t="s">
        <v>51</v>
      </c>
      <c r="S4" s="34"/>
      <c r="T4" s="46"/>
      <c r="U4" s="42"/>
      <c r="V4" s="43"/>
    </row>
    <row r="5" spans="1:22" ht="10.5" customHeight="1" thickTop="1" thickBot="1">
      <c r="A5" s="6"/>
      <c r="B5" s="6"/>
      <c r="C5" s="7"/>
      <c r="D5" s="7"/>
      <c r="E5" s="7"/>
      <c r="F5" s="23"/>
      <c r="G5" s="7"/>
      <c r="H5" s="7"/>
      <c r="I5" s="7"/>
      <c r="J5" s="6"/>
      <c r="K5" s="6"/>
      <c r="L5" s="8"/>
      <c r="M5" s="9"/>
      <c r="N5" s="10"/>
      <c r="O5" s="10"/>
    </row>
    <row r="6" spans="1:22" ht="23.25" customHeight="1" thickTop="1" thickBot="1">
      <c r="A6" s="35" t="s">
        <v>74</v>
      </c>
      <c r="B6" s="36"/>
      <c r="C6" s="36"/>
      <c r="D6" s="34"/>
      <c r="E6" s="11"/>
      <c r="F6" s="11"/>
      <c r="G6" s="11"/>
      <c r="H6" s="11"/>
      <c r="I6" s="11"/>
      <c r="J6" s="11"/>
      <c r="R6" s="37" t="s">
        <v>75</v>
      </c>
      <c r="S6" s="38"/>
      <c r="T6" s="38"/>
      <c r="U6" s="38"/>
      <c r="V6" s="34"/>
    </row>
    <row r="7" spans="1:22" ht="23.25" customHeight="1" thickTop="1" thickBot="1">
      <c r="A7" s="9"/>
      <c r="B7" s="9"/>
      <c r="C7" s="9"/>
      <c r="D7" s="31"/>
      <c r="E7" s="11"/>
      <c r="F7" s="11"/>
      <c r="G7" s="11"/>
      <c r="H7" s="11"/>
      <c r="I7" s="11"/>
      <c r="J7" s="11"/>
      <c r="R7" s="8"/>
      <c r="S7" s="28"/>
      <c r="T7" s="28"/>
      <c r="U7" s="28"/>
      <c r="V7" s="31"/>
    </row>
    <row r="8" spans="1:22" ht="48" customHeight="1" thickBot="1">
      <c r="A8" s="18" t="s">
        <v>73</v>
      </c>
      <c r="B8" s="19" t="s">
        <v>56</v>
      </c>
      <c r="C8" s="19" t="s">
        <v>57</v>
      </c>
      <c r="D8" s="19" t="s">
        <v>58</v>
      </c>
      <c r="E8" s="19" t="s">
        <v>59</v>
      </c>
      <c r="F8" s="19" t="s">
        <v>60</v>
      </c>
      <c r="G8" s="19" t="s">
        <v>61</v>
      </c>
      <c r="H8" s="19" t="s">
        <v>62</v>
      </c>
      <c r="I8" s="19" t="s">
        <v>63</v>
      </c>
      <c r="J8" s="19" t="s">
        <v>64</v>
      </c>
      <c r="K8" s="19" t="s">
        <v>65</v>
      </c>
      <c r="L8" s="19" t="s">
        <v>66</v>
      </c>
      <c r="M8" s="19" t="s">
        <v>55</v>
      </c>
      <c r="N8" s="29" t="s">
        <v>54</v>
      </c>
      <c r="O8" s="56" t="s">
        <v>77</v>
      </c>
      <c r="P8" s="29" t="s">
        <v>67</v>
      </c>
      <c r="Q8" s="29" t="s">
        <v>68</v>
      </c>
      <c r="R8" s="29" t="s">
        <v>69</v>
      </c>
      <c r="S8" s="29" t="s">
        <v>70</v>
      </c>
      <c r="T8" s="29" t="s">
        <v>71</v>
      </c>
      <c r="U8" s="29" t="s">
        <v>72</v>
      </c>
      <c r="V8" s="20" t="s">
        <v>0</v>
      </c>
    </row>
    <row r="9" spans="1:22" ht="9" customHeight="1" thickBot="1">
      <c r="A9" s="21">
        <v>1</v>
      </c>
      <c r="B9" s="21">
        <v>2</v>
      </c>
      <c r="C9" s="21">
        <v>4</v>
      </c>
      <c r="D9" s="21">
        <v>5</v>
      </c>
      <c r="E9" s="21">
        <v>6</v>
      </c>
      <c r="F9" s="21">
        <v>7</v>
      </c>
      <c r="G9" s="21">
        <v>8</v>
      </c>
      <c r="H9" s="21">
        <v>9</v>
      </c>
      <c r="I9" s="21">
        <v>10</v>
      </c>
      <c r="J9" s="21">
        <v>11</v>
      </c>
      <c r="K9" s="21">
        <v>12</v>
      </c>
      <c r="L9" s="21">
        <v>13</v>
      </c>
      <c r="M9" s="21">
        <v>14</v>
      </c>
      <c r="N9" s="21">
        <v>15</v>
      </c>
      <c r="O9" s="21"/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</row>
    <row r="10" spans="1:22" ht="18" customHeight="1">
      <c r="A10" s="16" t="s">
        <v>1</v>
      </c>
      <c r="B10" s="22">
        <v>5444</v>
      </c>
      <c r="C10" s="22">
        <v>85791</v>
      </c>
      <c r="D10" s="22">
        <v>113628</v>
      </c>
      <c r="E10" s="22">
        <v>8</v>
      </c>
      <c r="F10" s="22">
        <v>197067</v>
      </c>
      <c r="G10" s="22">
        <v>189325</v>
      </c>
      <c r="H10" s="22">
        <v>242458</v>
      </c>
      <c r="I10" s="22">
        <v>5</v>
      </c>
      <c r="J10" s="22">
        <v>351056</v>
      </c>
      <c r="K10" s="22">
        <v>41669</v>
      </c>
      <c r="L10" s="22">
        <v>162270</v>
      </c>
      <c r="M10" s="22">
        <v>80027</v>
      </c>
      <c r="N10" s="22">
        <v>2512</v>
      </c>
      <c r="O10" s="22">
        <v>3</v>
      </c>
      <c r="P10" s="22">
        <v>0</v>
      </c>
      <c r="Q10" s="22">
        <v>88</v>
      </c>
      <c r="R10" s="22">
        <v>33796</v>
      </c>
      <c r="S10" s="22">
        <v>10602</v>
      </c>
      <c r="T10" s="22">
        <v>3518</v>
      </c>
      <c r="U10" s="22">
        <v>0</v>
      </c>
      <c r="V10" s="17">
        <f>SUM(B10:U10)</f>
        <v>1519267</v>
      </c>
    </row>
    <row r="11" spans="1:22" ht="18" customHeight="1">
      <c r="A11" s="1" t="s">
        <v>2</v>
      </c>
      <c r="B11" s="22">
        <v>0</v>
      </c>
      <c r="C11" s="22">
        <v>0</v>
      </c>
      <c r="D11" s="22">
        <v>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83</v>
      </c>
      <c r="K11" s="22">
        <v>0</v>
      </c>
      <c r="L11" s="22">
        <v>1474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321</v>
      </c>
      <c r="V11" s="17">
        <f t="shared" ref="V11:V51" si="0">SUM(B11:U11)</f>
        <v>1880</v>
      </c>
    </row>
    <row r="12" spans="1:22" ht="18" customHeight="1">
      <c r="A12" s="1" t="s">
        <v>3</v>
      </c>
      <c r="B12" s="22">
        <v>0</v>
      </c>
      <c r="C12" s="22">
        <v>0</v>
      </c>
      <c r="D12" s="22">
        <v>3</v>
      </c>
      <c r="E12" s="22">
        <v>0</v>
      </c>
      <c r="F12" s="22">
        <v>0</v>
      </c>
      <c r="G12" s="22">
        <v>0</v>
      </c>
      <c r="H12" s="22">
        <v>5</v>
      </c>
      <c r="I12" s="22">
        <v>0</v>
      </c>
      <c r="J12" s="22">
        <v>2339</v>
      </c>
      <c r="K12" s="22">
        <v>0</v>
      </c>
      <c r="L12" s="22">
        <v>3119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564</v>
      </c>
      <c r="S12" s="22">
        <v>0</v>
      </c>
      <c r="T12" s="22">
        <v>0</v>
      </c>
      <c r="U12" s="22">
        <v>0</v>
      </c>
      <c r="V12" s="17">
        <f t="shared" si="0"/>
        <v>6030</v>
      </c>
    </row>
    <row r="13" spans="1:22" ht="18" customHeight="1">
      <c r="A13" s="1" t="s">
        <v>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710</v>
      </c>
      <c r="I13" s="22">
        <v>0</v>
      </c>
      <c r="J13" s="22">
        <v>2188</v>
      </c>
      <c r="K13" s="22">
        <v>0</v>
      </c>
      <c r="L13" s="22">
        <v>390</v>
      </c>
      <c r="M13" s="22">
        <v>52</v>
      </c>
      <c r="N13" s="22">
        <v>190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100</v>
      </c>
      <c r="V13" s="17">
        <f t="shared" si="0"/>
        <v>3630</v>
      </c>
    </row>
    <row r="14" spans="1:22" ht="18" customHeight="1">
      <c r="A14" s="1" t="s">
        <v>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27</v>
      </c>
      <c r="K14" s="22">
        <v>0</v>
      </c>
      <c r="L14" s="22">
        <v>291</v>
      </c>
      <c r="M14" s="22">
        <v>63</v>
      </c>
      <c r="N14" s="22">
        <v>52</v>
      </c>
      <c r="O14" s="22">
        <v>0</v>
      </c>
      <c r="P14" s="22">
        <v>0</v>
      </c>
      <c r="Q14" s="22">
        <v>0</v>
      </c>
      <c r="R14" s="22">
        <v>0</v>
      </c>
      <c r="S14" s="22">
        <v>30</v>
      </c>
      <c r="T14" s="22">
        <v>0</v>
      </c>
      <c r="U14" s="22">
        <v>4</v>
      </c>
      <c r="V14" s="17">
        <f t="shared" si="0"/>
        <v>467</v>
      </c>
    </row>
    <row r="15" spans="1:22" ht="18" customHeight="1">
      <c r="A15" s="1" t="s">
        <v>6</v>
      </c>
      <c r="B15" s="22">
        <v>0</v>
      </c>
      <c r="C15" s="22">
        <v>0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770</v>
      </c>
      <c r="K15" s="22">
        <v>0</v>
      </c>
      <c r="L15" s="22">
        <v>282</v>
      </c>
      <c r="M15" s="22">
        <v>95</v>
      </c>
      <c r="N15" s="22">
        <v>131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83</v>
      </c>
      <c r="V15" s="17">
        <f t="shared" si="0"/>
        <v>1362</v>
      </c>
    </row>
    <row r="16" spans="1:22" ht="18" customHeight="1">
      <c r="A16" s="1" t="s">
        <v>7</v>
      </c>
      <c r="B16" s="22">
        <v>3306</v>
      </c>
      <c r="C16" s="22">
        <v>0</v>
      </c>
      <c r="D16" s="22">
        <v>1181</v>
      </c>
      <c r="E16" s="22">
        <v>2</v>
      </c>
      <c r="F16" s="22">
        <v>0</v>
      </c>
      <c r="G16" s="22">
        <v>11011</v>
      </c>
      <c r="H16" s="22">
        <v>25918</v>
      </c>
      <c r="I16" s="22">
        <v>0</v>
      </c>
      <c r="J16" s="22">
        <v>23370</v>
      </c>
      <c r="K16" s="22">
        <v>0</v>
      </c>
      <c r="L16" s="22">
        <v>11536</v>
      </c>
      <c r="M16" s="22">
        <v>7926</v>
      </c>
      <c r="N16" s="22">
        <v>0</v>
      </c>
      <c r="O16" s="22">
        <v>0</v>
      </c>
      <c r="P16" s="22">
        <v>0</v>
      </c>
      <c r="Q16" s="22">
        <v>28</v>
      </c>
      <c r="R16" s="22">
        <v>2662</v>
      </c>
      <c r="S16" s="22">
        <v>1892</v>
      </c>
      <c r="T16" s="22">
        <v>509</v>
      </c>
      <c r="U16" s="22">
        <v>0</v>
      </c>
      <c r="V16" s="17">
        <f t="shared" si="0"/>
        <v>89341</v>
      </c>
    </row>
    <row r="17" spans="1:22" ht="18" customHeight="1">
      <c r="A17" s="1" t="s">
        <v>8</v>
      </c>
      <c r="B17" s="22">
        <v>108</v>
      </c>
      <c r="C17" s="22">
        <v>0</v>
      </c>
      <c r="D17" s="22">
        <v>840</v>
      </c>
      <c r="E17" s="22">
        <v>1</v>
      </c>
      <c r="F17" s="22">
        <v>3614</v>
      </c>
      <c r="G17" s="22">
        <v>0</v>
      </c>
      <c r="H17" s="22">
        <v>18173</v>
      </c>
      <c r="I17" s="22">
        <v>0</v>
      </c>
      <c r="J17" s="22">
        <v>34270</v>
      </c>
      <c r="K17" s="22">
        <v>0</v>
      </c>
      <c r="L17" s="22">
        <v>15317</v>
      </c>
      <c r="M17" s="22">
        <v>5152</v>
      </c>
      <c r="N17" s="22">
        <v>515</v>
      </c>
      <c r="O17" s="22">
        <v>0</v>
      </c>
      <c r="P17" s="22">
        <v>0</v>
      </c>
      <c r="Q17" s="22">
        <v>0</v>
      </c>
      <c r="R17" s="22">
        <v>2354</v>
      </c>
      <c r="S17" s="22">
        <v>0</v>
      </c>
      <c r="T17" s="22">
        <v>1</v>
      </c>
      <c r="U17" s="22">
        <v>0</v>
      </c>
      <c r="V17" s="17">
        <f t="shared" si="0"/>
        <v>80345</v>
      </c>
    </row>
    <row r="18" spans="1:22" ht="18" customHeight="1">
      <c r="A18" s="1" t="s">
        <v>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</v>
      </c>
      <c r="I18" s="22">
        <v>0</v>
      </c>
      <c r="J18" s="22">
        <v>2127</v>
      </c>
      <c r="K18" s="22">
        <v>0</v>
      </c>
      <c r="L18" s="22">
        <v>4355</v>
      </c>
      <c r="M18" s="22">
        <v>901</v>
      </c>
      <c r="N18" s="22">
        <v>242</v>
      </c>
      <c r="O18" s="22">
        <v>0</v>
      </c>
      <c r="P18" s="22">
        <v>0</v>
      </c>
      <c r="Q18" s="22">
        <v>0</v>
      </c>
      <c r="R18" s="22">
        <v>287</v>
      </c>
      <c r="S18" s="22">
        <v>0</v>
      </c>
      <c r="T18" s="22">
        <v>0</v>
      </c>
      <c r="U18" s="22">
        <v>0</v>
      </c>
      <c r="V18" s="17">
        <f t="shared" si="0"/>
        <v>7915</v>
      </c>
    </row>
    <row r="19" spans="1:22" ht="18" customHeight="1">
      <c r="A19" s="1" t="s">
        <v>10</v>
      </c>
      <c r="B19" s="22">
        <v>0</v>
      </c>
      <c r="C19" s="22">
        <v>0</v>
      </c>
      <c r="D19" s="22">
        <v>2</v>
      </c>
      <c r="E19" s="22">
        <v>0</v>
      </c>
      <c r="F19" s="22">
        <v>0</v>
      </c>
      <c r="G19" s="22">
        <v>0</v>
      </c>
      <c r="H19" s="22">
        <v>2426</v>
      </c>
      <c r="I19" s="22">
        <v>0</v>
      </c>
      <c r="J19" s="22">
        <v>555</v>
      </c>
      <c r="K19" s="22">
        <v>0</v>
      </c>
      <c r="L19" s="22">
        <v>313</v>
      </c>
      <c r="M19" s="22">
        <v>4698</v>
      </c>
      <c r="N19" s="22">
        <v>130</v>
      </c>
      <c r="O19" s="22">
        <v>0</v>
      </c>
      <c r="P19" s="22">
        <v>0</v>
      </c>
      <c r="Q19" s="22">
        <v>0</v>
      </c>
      <c r="R19" s="22">
        <v>381</v>
      </c>
      <c r="S19" s="22">
        <v>0</v>
      </c>
      <c r="T19" s="22">
        <v>0</v>
      </c>
      <c r="U19" s="22">
        <v>0</v>
      </c>
      <c r="V19" s="17">
        <f t="shared" si="0"/>
        <v>8505</v>
      </c>
    </row>
    <row r="20" spans="1:22" ht="18" customHeight="1">
      <c r="A20" s="1" t="s">
        <v>11</v>
      </c>
      <c r="B20" s="22">
        <v>0</v>
      </c>
      <c r="C20" s="22">
        <v>0</v>
      </c>
      <c r="D20" s="22">
        <v>2</v>
      </c>
      <c r="E20" s="22">
        <v>0</v>
      </c>
      <c r="F20" s="22">
        <v>0</v>
      </c>
      <c r="G20" s="22">
        <v>0</v>
      </c>
      <c r="H20" s="22">
        <v>4</v>
      </c>
      <c r="I20" s="22">
        <v>0</v>
      </c>
      <c r="J20" s="22">
        <v>1885</v>
      </c>
      <c r="K20" s="22">
        <v>0</v>
      </c>
      <c r="L20" s="22">
        <v>804</v>
      </c>
      <c r="M20" s="22">
        <v>645</v>
      </c>
      <c r="N20" s="22">
        <v>209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100</v>
      </c>
      <c r="U20" s="22">
        <v>4</v>
      </c>
      <c r="V20" s="17">
        <f t="shared" si="0"/>
        <v>3653</v>
      </c>
    </row>
    <row r="21" spans="1:22" ht="18" customHeight="1">
      <c r="A21" s="1" t="s">
        <v>12</v>
      </c>
      <c r="B21" s="22">
        <v>0</v>
      </c>
      <c r="C21" s="22">
        <v>751</v>
      </c>
      <c r="D21" s="22">
        <v>307</v>
      </c>
      <c r="E21" s="22">
        <v>0</v>
      </c>
      <c r="F21" s="22">
        <v>0</v>
      </c>
      <c r="G21" s="22">
        <v>0</v>
      </c>
      <c r="H21" s="22">
        <v>10750</v>
      </c>
      <c r="I21" s="22">
        <v>0</v>
      </c>
      <c r="J21" s="22">
        <v>17193</v>
      </c>
      <c r="K21" s="22">
        <v>0</v>
      </c>
      <c r="L21" s="22">
        <v>9131</v>
      </c>
      <c r="M21" s="22">
        <v>385</v>
      </c>
      <c r="N21" s="22">
        <v>0</v>
      </c>
      <c r="O21" s="22">
        <v>0</v>
      </c>
      <c r="P21" s="22">
        <v>0</v>
      </c>
      <c r="Q21" s="22">
        <v>0</v>
      </c>
      <c r="R21" s="22">
        <v>1927</v>
      </c>
      <c r="S21" s="22">
        <v>0</v>
      </c>
      <c r="T21" s="22">
        <v>240</v>
      </c>
      <c r="U21" s="22">
        <v>0</v>
      </c>
      <c r="V21" s="17">
        <f t="shared" si="0"/>
        <v>40684</v>
      </c>
    </row>
    <row r="22" spans="1:22" ht="18" customHeight="1">
      <c r="A22" s="1" t="s">
        <v>13</v>
      </c>
      <c r="B22" s="22">
        <v>128</v>
      </c>
      <c r="C22" s="22">
        <v>0</v>
      </c>
      <c r="D22" s="22">
        <v>4338</v>
      </c>
      <c r="E22" s="22">
        <v>0</v>
      </c>
      <c r="F22" s="22">
        <v>0</v>
      </c>
      <c r="G22" s="22">
        <v>0</v>
      </c>
      <c r="H22" s="22">
        <v>15497</v>
      </c>
      <c r="I22" s="22">
        <v>1</v>
      </c>
      <c r="J22" s="22">
        <v>35746</v>
      </c>
      <c r="K22" s="22">
        <v>0</v>
      </c>
      <c r="L22" s="22">
        <v>8752</v>
      </c>
      <c r="M22" s="22">
        <v>5165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941</v>
      </c>
      <c r="T22" s="22">
        <v>2</v>
      </c>
      <c r="U22" s="22">
        <v>1704</v>
      </c>
      <c r="V22" s="17">
        <f t="shared" si="0"/>
        <v>72274</v>
      </c>
    </row>
    <row r="23" spans="1:22" ht="18" customHeight="1">
      <c r="A23" s="1" t="s">
        <v>14</v>
      </c>
      <c r="B23" s="22">
        <v>195</v>
      </c>
      <c r="C23" s="22">
        <v>0</v>
      </c>
      <c r="D23" s="22">
        <v>3</v>
      </c>
      <c r="E23" s="22">
        <v>0</v>
      </c>
      <c r="F23" s="22">
        <v>0</v>
      </c>
      <c r="G23" s="22">
        <v>1</v>
      </c>
      <c r="H23" s="22">
        <v>1</v>
      </c>
      <c r="I23" s="22">
        <v>0</v>
      </c>
      <c r="J23" s="22">
        <v>3907</v>
      </c>
      <c r="K23" s="22">
        <v>0</v>
      </c>
      <c r="L23" s="22">
        <v>1844</v>
      </c>
      <c r="M23" s="22">
        <v>1694</v>
      </c>
      <c r="N23" s="22">
        <v>475</v>
      </c>
      <c r="O23" s="22">
        <v>0</v>
      </c>
      <c r="P23" s="22">
        <v>0</v>
      </c>
      <c r="Q23" s="22">
        <v>0</v>
      </c>
      <c r="R23" s="22">
        <v>0</v>
      </c>
      <c r="S23" s="22">
        <v>324</v>
      </c>
      <c r="T23" s="22">
        <v>1</v>
      </c>
      <c r="U23" s="22">
        <v>0</v>
      </c>
      <c r="V23" s="17">
        <f t="shared" si="0"/>
        <v>8445</v>
      </c>
    </row>
    <row r="24" spans="1:22" ht="18" customHeight="1">
      <c r="A24" s="1" t="s">
        <v>15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35</v>
      </c>
      <c r="K24" s="22">
        <v>0</v>
      </c>
      <c r="L24" s="22">
        <v>320</v>
      </c>
      <c r="M24" s="22">
        <v>152</v>
      </c>
      <c r="N24" s="22">
        <v>52</v>
      </c>
      <c r="O24" s="22">
        <v>0</v>
      </c>
      <c r="P24" s="22">
        <v>0</v>
      </c>
      <c r="Q24" s="22">
        <v>0</v>
      </c>
      <c r="R24" s="22">
        <v>0</v>
      </c>
      <c r="S24" s="22">
        <v>57</v>
      </c>
      <c r="T24" s="22">
        <v>0</v>
      </c>
      <c r="U24" s="22">
        <v>2</v>
      </c>
      <c r="V24" s="17">
        <f t="shared" si="0"/>
        <v>618</v>
      </c>
    </row>
    <row r="25" spans="1:22" ht="18" customHeight="1">
      <c r="A25" s="1" t="s">
        <v>16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40</v>
      </c>
      <c r="K25" s="22">
        <v>0</v>
      </c>
      <c r="L25" s="22">
        <v>446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19</v>
      </c>
      <c r="T25" s="22">
        <v>0</v>
      </c>
      <c r="U25" s="22">
        <v>94</v>
      </c>
      <c r="V25" s="17">
        <f t="shared" si="0"/>
        <v>599</v>
      </c>
    </row>
    <row r="26" spans="1:22" ht="18" customHeight="1">
      <c r="A26" s="1" t="s">
        <v>17</v>
      </c>
      <c r="B26" s="22">
        <v>0</v>
      </c>
      <c r="C26" s="22">
        <v>0</v>
      </c>
      <c r="D26" s="22">
        <v>323</v>
      </c>
      <c r="E26" s="22">
        <v>0</v>
      </c>
      <c r="F26" s="22">
        <v>0</v>
      </c>
      <c r="G26" s="22">
        <v>0</v>
      </c>
      <c r="H26" s="22">
        <v>9975</v>
      </c>
      <c r="I26" s="22">
        <v>0</v>
      </c>
      <c r="J26" s="22">
        <v>6019</v>
      </c>
      <c r="K26" s="22">
        <v>0</v>
      </c>
      <c r="L26" s="22">
        <v>8233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1026</v>
      </c>
      <c r="S26" s="22">
        <v>0</v>
      </c>
      <c r="T26" s="22">
        <v>161</v>
      </c>
      <c r="U26" s="22">
        <v>0</v>
      </c>
      <c r="V26" s="17">
        <f t="shared" si="0"/>
        <v>25737</v>
      </c>
    </row>
    <row r="27" spans="1:22" ht="18" customHeight="1">
      <c r="A27" s="1" t="s">
        <v>18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30</v>
      </c>
      <c r="K27" s="22">
        <v>0</v>
      </c>
      <c r="L27" s="22">
        <v>797</v>
      </c>
      <c r="M27" s="22">
        <v>0</v>
      </c>
      <c r="N27" s="22">
        <v>0</v>
      </c>
      <c r="O27" s="22">
        <v>0</v>
      </c>
      <c r="P27" s="22">
        <v>27</v>
      </c>
      <c r="Q27" s="22">
        <v>0</v>
      </c>
      <c r="R27" s="22">
        <v>86</v>
      </c>
      <c r="S27" s="22">
        <v>0</v>
      </c>
      <c r="T27" s="22">
        <v>0</v>
      </c>
      <c r="U27" s="22">
        <v>0</v>
      </c>
      <c r="V27" s="17">
        <f t="shared" si="0"/>
        <v>940</v>
      </c>
    </row>
    <row r="28" spans="1:22" ht="18" customHeight="1">
      <c r="A28" s="1" t="s">
        <v>19</v>
      </c>
      <c r="B28" s="22">
        <v>0</v>
      </c>
      <c r="C28" s="22">
        <v>379</v>
      </c>
      <c r="D28" s="22">
        <v>110</v>
      </c>
      <c r="E28" s="22">
        <v>2</v>
      </c>
      <c r="F28" s="22">
        <v>0</v>
      </c>
      <c r="G28" s="22">
        <v>0</v>
      </c>
      <c r="H28" s="22">
        <v>6531</v>
      </c>
      <c r="I28" s="22">
        <v>0</v>
      </c>
      <c r="J28" s="22">
        <v>15097</v>
      </c>
      <c r="K28" s="22">
        <v>0</v>
      </c>
      <c r="L28" s="22">
        <v>6397</v>
      </c>
      <c r="M28" s="22">
        <v>0</v>
      </c>
      <c r="N28" s="22">
        <v>0</v>
      </c>
      <c r="O28" s="22">
        <v>0</v>
      </c>
      <c r="P28" s="22">
        <v>39</v>
      </c>
      <c r="Q28" s="22">
        <v>0</v>
      </c>
      <c r="R28" s="22">
        <v>394</v>
      </c>
      <c r="S28" s="22">
        <v>473</v>
      </c>
      <c r="T28" s="22">
        <v>376</v>
      </c>
      <c r="U28" s="22">
        <v>0</v>
      </c>
      <c r="V28" s="17">
        <f t="shared" si="0"/>
        <v>29798</v>
      </c>
    </row>
    <row r="29" spans="1:22" ht="18" customHeight="1">
      <c r="A29" s="1" t="s">
        <v>20</v>
      </c>
      <c r="B29" s="22">
        <v>0</v>
      </c>
      <c r="C29" s="22">
        <v>0</v>
      </c>
      <c r="D29" s="22">
        <v>5</v>
      </c>
      <c r="E29" s="22">
        <v>0</v>
      </c>
      <c r="F29" s="22">
        <v>0</v>
      </c>
      <c r="G29" s="22">
        <v>0</v>
      </c>
      <c r="H29" s="22">
        <v>4</v>
      </c>
      <c r="I29" s="22">
        <v>0</v>
      </c>
      <c r="J29" s="22">
        <v>3926</v>
      </c>
      <c r="K29" s="22">
        <v>0</v>
      </c>
      <c r="L29" s="22">
        <v>2501</v>
      </c>
      <c r="M29" s="22">
        <v>266</v>
      </c>
      <c r="N29" s="22">
        <v>98</v>
      </c>
      <c r="O29" s="22">
        <v>0</v>
      </c>
      <c r="P29" s="22">
        <v>0</v>
      </c>
      <c r="Q29" s="22">
        <v>0</v>
      </c>
      <c r="R29" s="22">
        <v>301</v>
      </c>
      <c r="S29" s="22">
        <v>0</v>
      </c>
      <c r="T29" s="22">
        <v>107</v>
      </c>
      <c r="U29" s="22">
        <v>0</v>
      </c>
      <c r="V29" s="17">
        <f t="shared" si="0"/>
        <v>7208</v>
      </c>
    </row>
    <row r="30" spans="1:22" ht="18" customHeight="1">
      <c r="A30" s="1" t="s">
        <v>21</v>
      </c>
      <c r="B30" s="22">
        <v>0</v>
      </c>
      <c r="C30" s="22">
        <v>0</v>
      </c>
      <c r="D30" s="22">
        <v>1</v>
      </c>
      <c r="E30" s="22">
        <v>0</v>
      </c>
      <c r="F30" s="22">
        <v>0</v>
      </c>
      <c r="G30" s="22">
        <v>0</v>
      </c>
      <c r="H30" s="22">
        <v>5282</v>
      </c>
      <c r="I30" s="22">
        <v>0</v>
      </c>
      <c r="J30" s="22">
        <v>4219</v>
      </c>
      <c r="K30" s="22">
        <v>0</v>
      </c>
      <c r="L30" s="22">
        <v>3913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551</v>
      </c>
      <c r="S30" s="22">
        <v>0</v>
      </c>
      <c r="T30" s="22">
        <v>143</v>
      </c>
      <c r="U30" s="22">
        <v>15</v>
      </c>
      <c r="V30" s="17">
        <f t="shared" si="0"/>
        <v>14124</v>
      </c>
    </row>
    <row r="31" spans="1:22" ht="18" customHeight="1">
      <c r="A31" s="1" t="s">
        <v>22</v>
      </c>
      <c r="B31" s="22">
        <v>0</v>
      </c>
      <c r="C31" s="22">
        <v>2065</v>
      </c>
      <c r="D31" s="22">
        <v>642</v>
      </c>
      <c r="E31" s="22">
        <v>0</v>
      </c>
      <c r="F31" s="22">
        <v>2778</v>
      </c>
      <c r="G31" s="22">
        <v>8384</v>
      </c>
      <c r="H31" s="22">
        <v>9185</v>
      </c>
      <c r="I31" s="22">
        <v>0</v>
      </c>
      <c r="J31" s="22">
        <v>18339</v>
      </c>
      <c r="K31" s="22">
        <v>1</v>
      </c>
      <c r="L31" s="22">
        <v>7454</v>
      </c>
      <c r="M31" s="22">
        <v>6130</v>
      </c>
      <c r="N31" s="22">
        <v>584</v>
      </c>
      <c r="O31" s="22">
        <v>0</v>
      </c>
      <c r="P31" s="22">
        <v>24</v>
      </c>
      <c r="Q31" s="22">
        <v>0</v>
      </c>
      <c r="R31" s="22">
        <v>0</v>
      </c>
      <c r="S31" s="22">
        <v>1823</v>
      </c>
      <c r="T31" s="22">
        <v>241</v>
      </c>
      <c r="U31" s="22">
        <v>0</v>
      </c>
      <c r="V31" s="17">
        <f t="shared" si="0"/>
        <v>57650</v>
      </c>
    </row>
    <row r="32" spans="1:22" ht="18" customHeight="1">
      <c r="A32" s="1" t="s">
        <v>23</v>
      </c>
      <c r="B32" s="22">
        <v>0</v>
      </c>
      <c r="C32" s="22">
        <v>0</v>
      </c>
      <c r="D32" s="22">
        <v>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1017</v>
      </c>
      <c r="K32" s="22">
        <v>0</v>
      </c>
      <c r="L32" s="22">
        <v>542</v>
      </c>
      <c r="M32" s="22">
        <v>121</v>
      </c>
      <c r="N32" s="22">
        <v>236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17">
        <f t="shared" si="0"/>
        <v>1918</v>
      </c>
    </row>
    <row r="33" spans="1:22" ht="18" customHeight="1">
      <c r="A33" s="1" t="s">
        <v>24</v>
      </c>
      <c r="B33" s="22">
        <v>0</v>
      </c>
      <c r="C33" s="22">
        <v>0</v>
      </c>
      <c r="D33" s="22">
        <v>2</v>
      </c>
      <c r="E33" s="22">
        <v>0</v>
      </c>
      <c r="F33" s="22">
        <v>0</v>
      </c>
      <c r="G33" s="22">
        <v>0</v>
      </c>
      <c r="H33" s="22">
        <v>4701</v>
      </c>
      <c r="I33" s="22">
        <v>0</v>
      </c>
      <c r="J33" s="22">
        <v>1967</v>
      </c>
      <c r="K33" s="22">
        <v>0</v>
      </c>
      <c r="L33" s="22">
        <v>1609</v>
      </c>
      <c r="M33" s="22">
        <v>1130</v>
      </c>
      <c r="N33" s="22">
        <v>227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302</v>
      </c>
      <c r="V33" s="17">
        <f t="shared" si="0"/>
        <v>9938</v>
      </c>
    </row>
    <row r="34" spans="1:22" ht="18" customHeight="1">
      <c r="A34" s="1" t="s">
        <v>25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</v>
      </c>
      <c r="I34" s="22">
        <v>0</v>
      </c>
      <c r="J34" s="22">
        <v>1908</v>
      </c>
      <c r="K34" s="22">
        <v>0</v>
      </c>
      <c r="L34" s="22">
        <v>950</v>
      </c>
      <c r="M34" s="22">
        <v>456</v>
      </c>
      <c r="N34" s="22">
        <v>148</v>
      </c>
      <c r="O34" s="22">
        <v>0</v>
      </c>
      <c r="P34" s="22">
        <v>0</v>
      </c>
      <c r="Q34" s="22">
        <v>0</v>
      </c>
      <c r="R34" s="22">
        <v>0</v>
      </c>
      <c r="S34" s="22">
        <v>58</v>
      </c>
      <c r="T34" s="22">
        <v>0</v>
      </c>
      <c r="U34" s="22">
        <v>0</v>
      </c>
      <c r="V34" s="17">
        <f t="shared" si="0"/>
        <v>3523</v>
      </c>
    </row>
    <row r="35" spans="1:22" ht="18" customHeight="1">
      <c r="A35" s="1" t="s">
        <v>26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1</v>
      </c>
      <c r="I35" s="22">
        <v>0</v>
      </c>
      <c r="J35" s="22">
        <v>1811</v>
      </c>
      <c r="K35" s="22">
        <v>0</v>
      </c>
      <c r="L35" s="22">
        <v>779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265</v>
      </c>
      <c r="V35" s="17">
        <f t="shared" si="0"/>
        <v>2856</v>
      </c>
    </row>
    <row r="36" spans="1:22" ht="18" customHeight="1">
      <c r="A36" s="1" t="s">
        <v>27</v>
      </c>
      <c r="B36" s="22">
        <v>288</v>
      </c>
      <c r="C36" s="22">
        <v>7257</v>
      </c>
      <c r="D36" s="22">
        <v>8989</v>
      </c>
      <c r="E36" s="22">
        <v>0</v>
      </c>
      <c r="F36" s="22">
        <v>6032</v>
      </c>
      <c r="G36" s="22">
        <v>14777</v>
      </c>
      <c r="H36" s="22">
        <v>65970</v>
      </c>
      <c r="I36" s="22">
        <v>0</v>
      </c>
      <c r="J36" s="22">
        <v>43788</v>
      </c>
      <c r="K36" s="22">
        <v>0</v>
      </c>
      <c r="L36" s="22">
        <v>34399</v>
      </c>
      <c r="M36" s="22">
        <v>7019</v>
      </c>
      <c r="N36" s="22">
        <v>270</v>
      </c>
      <c r="O36" s="22">
        <v>0</v>
      </c>
      <c r="P36" s="22">
        <v>0</v>
      </c>
      <c r="Q36" s="22">
        <v>0</v>
      </c>
      <c r="R36" s="22">
        <v>5723</v>
      </c>
      <c r="S36" s="22">
        <v>0</v>
      </c>
      <c r="T36" s="22">
        <v>11</v>
      </c>
      <c r="U36" s="22">
        <v>0</v>
      </c>
      <c r="V36" s="17">
        <f t="shared" si="0"/>
        <v>194523</v>
      </c>
    </row>
    <row r="37" spans="1:22" ht="18" customHeight="1">
      <c r="A37" s="1" t="s">
        <v>28</v>
      </c>
      <c r="B37" s="22">
        <v>0</v>
      </c>
      <c r="C37" s="22">
        <v>535</v>
      </c>
      <c r="D37" s="22">
        <v>9</v>
      </c>
      <c r="E37" s="22">
        <v>0</v>
      </c>
      <c r="F37" s="22">
        <v>0</v>
      </c>
      <c r="G37" s="22">
        <v>0</v>
      </c>
      <c r="H37" s="22">
        <v>8346</v>
      </c>
      <c r="I37" s="22">
        <v>0</v>
      </c>
      <c r="J37" s="22">
        <v>5771</v>
      </c>
      <c r="K37" s="22">
        <v>0</v>
      </c>
      <c r="L37" s="22">
        <v>6152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1165</v>
      </c>
      <c r="S37" s="22">
        <v>0</v>
      </c>
      <c r="T37" s="22">
        <v>104</v>
      </c>
      <c r="U37" s="22">
        <v>0</v>
      </c>
      <c r="V37" s="17">
        <f t="shared" si="0"/>
        <v>22082</v>
      </c>
    </row>
    <row r="38" spans="1:22" ht="18" customHeight="1">
      <c r="A38" s="1" t="s">
        <v>29</v>
      </c>
      <c r="B38" s="22">
        <v>0</v>
      </c>
      <c r="C38" s="22">
        <v>0</v>
      </c>
      <c r="D38" s="22">
        <v>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2260</v>
      </c>
      <c r="K38" s="22">
        <v>0</v>
      </c>
      <c r="L38" s="22">
        <v>1106</v>
      </c>
      <c r="M38" s="22">
        <v>1057</v>
      </c>
      <c r="N38" s="22">
        <v>249</v>
      </c>
      <c r="O38" s="22">
        <v>0</v>
      </c>
      <c r="P38" s="22">
        <v>0</v>
      </c>
      <c r="Q38" s="22">
        <v>0</v>
      </c>
      <c r="R38" s="22">
        <v>189</v>
      </c>
      <c r="S38" s="22">
        <v>0</v>
      </c>
      <c r="T38" s="22">
        <v>1</v>
      </c>
      <c r="U38" s="22">
        <v>0</v>
      </c>
      <c r="V38" s="17">
        <f t="shared" si="0"/>
        <v>4863</v>
      </c>
    </row>
    <row r="39" spans="1:22" ht="18" customHeight="1">
      <c r="A39" s="1" t="s">
        <v>30</v>
      </c>
      <c r="B39" s="22">
        <v>0</v>
      </c>
      <c r="C39" s="22">
        <v>0</v>
      </c>
      <c r="D39" s="22">
        <v>1</v>
      </c>
      <c r="E39" s="22">
        <v>0</v>
      </c>
      <c r="F39" s="22">
        <v>0</v>
      </c>
      <c r="G39" s="22">
        <v>0</v>
      </c>
      <c r="H39" s="22">
        <v>3</v>
      </c>
      <c r="I39" s="22">
        <v>0</v>
      </c>
      <c r="J39" s="22">
        <v>1802</v>
      </c>
      <c r="K39" s="22">
        <v>0</v>
      </c>
      <c r="L39" s="22">
        <v>702</v>
      </c>
      <c r="M39" s="22">
        <v>415</v>
      </c>
      <c r="N39" s="22">
        <v>232</v>
      </c>
      <c r="O39" s="22">
        <v>0</v>
      </c>
      <c r="P39" s="22">
        <v>0</v>
      </c>
      <c r="Q39" s="22">
        <v>0</v>
      </c>
      <c r="R39" s="22">
        <v>220</v>
      </c>
      <c r="S39" s="22">
        <v>0</v>
      </c>
      <c r="T39" s="22">
        <v>0</v>
      </c>
      <c r="U39" s="22">
        <v>0</v>
      </c>
      <c r="V39" s="17">
        <f t="shared" si="0"/>
        <v>3375</v>
      </c>
    </row>
    <row r="40" spans="1:22" ht="18" customHeight="1">
      <c r="A40" s="1" t="s">
        <v>31</v>
      </c>
      <c r="B40" s="22">
        <v>0</v>
      </c>
      <c r="C40" s="22">
        <v>0</v>
      </c>
      <c r="D40" s="22">
        <v>2</v>
      </c>
      <c r="E40" s="22">
        <v>0</v>
      </c>
      <c r="F40" s="22">
        <v>0</v>
      </c>
      <c r="G40" s="22">
        <v>0</v>
      </c>
      <c r="H40" s="22">
        <v>4840</v>
      </c>
      <c r="I40" s="22">
        <v>0</v>
      </c>
      <c r="J40" s="22">
        <v>3793</v>
      </c>
      <c r="K40" s="22">
        <v>0</v>
      </c>
      <c r="L40" s="22">
        <v>2449</v>
      </c>
      <c r="M40" s="22">
        <v>379</v>
      </c>
      <c r="N40" s="22">
        <v>145</v>
      </c>
      <c r="O40" s="22">
        <v>0</v>
      </c>
      <c r="P40" s="22">
        <v>0</v>
      </c>
      <c r="Q40" s="22">
        <v>0</v>
      </c>
      <c r="R40" s="22">
        <v>0</v>
      </c>
      <c r="S40" s="22">
        <v>591</v>
      </c>
      <c r="T40" s="22">
        <v>0</v>
      </c>
      <c r="U40" s="22">
        <v>21</v>
      </c>
      <c r="V40" s="17">
        <f t="shared" si="0"/>
        <v>12220</v>
      </c>
    </row>
    <row r="41" spans="1:22" ht="18" customHeight="1">
      <c r="A41" s="1" t="s">
        <v>32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2</v>
      </c>
      <c r="I41" s="22">
        <v>0</v>
      </c>
      <c r="J41" s="22">
        <v>2115</v>
      </c>
      <c r="K41" s="22">
        <v>0</v>
      </c>
      <c r="L41" s="22">
        <v>1049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416</v>
      </c>
      <c r="S41" s="22">
        <v>67</v>
      </c>
      <c r="T41" s="22">
        <v>0</v>
      </c>
      <c r="U41" s="22">
        <v>0</v>
      </c>
      <c r="V41" s="17">
        <f t="shared" si="0"/>
        <v>3649</v>
      </c>
    </row>
    <row r="42" spans="1:22" ht="18" customHeight="1">
      <c r="A42" s="1" t="s">
        <v>33</v>
      </c>
      <c r="B42" s="22">
        <v>0</v>
      </c>
      <c r="C42" s="22">
        <v>0</v>
      </c>
      <c r="D42" s="22">
        <v>169</v>
      </c>
      <c r="E42" s="22">
        <v>0</v>
      </c>
      <c r="F42" s="22">
        <v>0</v>
      </c>
      <c r="G42" s="22">
        <v>0</v>
      </c>
      <c r="H42" s="22">
        <v>1</v>
      </c>
      <c r="I42" s="22">
        <v>0</v>
      </c>
      <c r="J42" s="22">
        <v>1639</v>
      </c>
      <c r="K42" s="22">
        <v>0</v>
      </c>
      <c r="L42" s="22">
        <v>1091</v>
      </c>
      <c r="M42" s="22">
        <v>4715</v>
      </c>
      <c r="N42" s="22">
        <v>189</v>
      </c>
      <c r="O42" s="22">
        <v>0</v>
      </c>
      <c r="P42" s="22">
        <v>0</v>
      </c>
      <c r="Q42" s="22">
        <v>0</v>
      </c>
      <c r="R42" s="22">
        <v>744</v>
      </c>
      <c r="S42" s="22">
        <v>0</v>
      </c>
      <c r="T42" s="22">
        <v>0</v>
      </c>
      <c r="U42" s="22">
        <v>0</v>
      </c>
      <c r="V42" s="17">
        <f t="shared" si="0"/>
        <v>8548</v>
      </c>
    </row>
    <row r="43" spans="1:22" ht="18" customHeight="1">
      <c r="A43" s="1" t="s">
        <v>34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60</v>
      </c>
      <c r="K43" s="22">
        <v>0</v>
      </c>
      <c r="L43" s="22">
        <v>1227</v>
      </c>
      <c r="M43" s="22">
        <v>506</v>
      </c>
      <c r="N43" s="22">
        <v>33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209</v>
      </c>
      <c r="V43" s="17">
        <f t="shared" si="0"/>
        <v>2035</v>
      </c>
    </row>
    <row r="44" spans="1:22" ht="18" customHeight="1">
      <c r="A44" s="1" t="s">
        <v>35</v>
      </c>
      <c r="B44" s="22">
        <v>0</v>
      </c>
      <c r="C44" s="22">
        <v>0</v>
      </c>
      <c r="D44" s="22">
        <v>8</v>
      </c>
      <c r="E44" s="22">
        <v>0</v>
      </c>
      <c r="F44" s="22">
        <v>0</v>
      </c>
      <c r="G44" s="22">
        <v>0</v>
      </c>
      <c r="H44" s="22">
        <v>1</v>
      </c>
      <c r="I44" s="22">
        <v>0</v>
      </c>
      <c r="J44" s="22">
        <v>64</v>
      </c>
      <c r="K44" s="22">
        <v>0</v>
      </c>
      <c r="L44" s="22">
        <v>896</v>
      </c>
      <c r="M44" s="22">
        <v>474</v>
      </c>
      <c r="N44" s="22">
        <v>143</v>
      </c>
      <c r="O44" s="22">
        <v>0</v>
      </c>
      <c r="P44" s="22">
        <v>0</v>
      </c>
      <c r="Q44" s="22">
        <v>0</v>
      </c>
      <c r="R44" s="22">
        <v>188</v>
      </c>
      <c r="S44" s="22">
        <v>0</v>
      </c>
      <c r="T44" s="22">
        <v>0</v>
      </c>
      <c r="U44" s="22">
        <v>0</v>
      </c>
      <c r="V44" s="17">
        <f t="shared" si="0"/>
        <v>1774</v>
      </c>
    </row>
    <row r="45" spans="1:22" ht="18" customHeight="1">
      <c r="A45" s="1" t="s">
        <v>36</v>
      </c>
      <c r="B45" s="22">
        <v>211</v>
      </c>
      <c r="C45" s="22">
        <v>0</v>
      </c>
      <c r="D45" s="22">
        <v>5193</v>
      </c>
      <c r="E45" s="22">
        <v>0</v>
      </c>
      <c r="F45" s="22">
        <v>0</v>
      </c>
      <c r="G45" s="22">
        <v>0</v>
      </c>
      <c r="H45" s="22">
        <v>38831</v>
      </c>
      <c r="I45" s="22">
        <v>0</v>
      </c>
      <c r="J45" s="22">
        <v>28321</v>
      </c>
      <c r="K45" s="22">
        <v>0</v>
      </c>
      <c r="L45" s="22">
        <v>21348</v>
      </c>
      <c r="M45" s="22">
        <v>10774</v>
      </c>
      <c r="N45" s="22">
        <v>1459</v>
      </c>
      <c r="O45" s="22">
        <v>0</v>
      </c>
      <c r="P45" s="22">
        <v>0</v>
      </c>
      <c r="Q45" s="22">
        <v>0</v>
      </c>
      <c r="R45" s="22">
        <v>4131</v>
      </c>
      <c r="S45" s="22">
        <v>0</v>
      </c>
      <c r="T45" s="22">
        <v>233</v>
      </c>
      <c r="U45" s="22">
        <v>0</v>
      </c>
      <c r="V45" s="17">
        <f t="shared" si="0"/>
        <v>110501</v>
      </c>
    </row>
    <row r="46" spans="1:22" ht="18" customHeight="1">
      <c r="A46" s="1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35</v>
      </c>
      <c r="K46" s="22">
        <v>0</v>
      </c>
      <c r="L46" s="22">
        <v>611</v>
      </c>
      <c r="M46" s="22">
        <v>105</v>
      </c>
      <c r="N46" s="22">
        <v>62</v>
      </c>
      <c r="O46" s="22">
        <v>0</v>
      </c>
      <c r="P46" s="22">
        <v>0</v>
      </c>
      <c r="Q46" s="22">
        <v>0</v>
      </c>
      <c r="R46" s="22">
        <v>0</v>
      </c>
      <c r="S46" s="22">
        <v>12</v>
      </c>
      <c r="T46" s="22">
        <v>0</v>
      </c>
      <c r="U46" s="22">
        <v>0</v>
      </c>
      <c r="V46" s="17">
        <f t="shared" si="0"/>
        <v>825</v>
      </c>
    </row>
    <row r="47" spans="1:22" ht="18" customHeight="1">
      <c r="A47" s="1" t="s">
        <v>38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</v>
      </c>
      <c r="I47" s="22">
        <v>0</v>
      </c>
      <c r="J47" s="22">
        <v>649</v>
      </c>
      <c r="K47" s="22">
        <v>0</v>
      </c>
      <c r="L47" s="22">
        <v>237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113</v>
      </c>
      <c r="S47" s="22">
        <v>0</v>
      </c>
      <c r="T47" s="22">
        <v>0</v>
      </c>
      <c r="U47" s="22">
        <v>0</v>
      </c>
      <c r="V47" s="17">
        <f t="shared" si="0"/>
        <v>1000</v>
      </c>
    </row>
    <row r="48" spans="1:22" ht="18" customHeight="1">
      <c r="A48" s="1" t="s">
        <v>39</v>
      </c>
      <c r="B48" s="22">
        <v>0</v>
      </c>
      <c r="C48" s="22">
        <v>0</v>
      </c>
      <c r="D48" s="22">
        <v>3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2323</v>
      </c>
      <c r="K48" s="22">
        <v>0</v>
      </c>
      <c r="L48" s="22">
        <v>454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285</v>
      </c>
      <c r="T48" s="22">
        <v>1</v>
      </c>
      <c r="U48" s="22">
        <v>0</v>
      </c>
      <c r="V48" s="17">
        <f t="shared" si="0"/>
        <v>3066</v>
      </c>
    </row>
    <row r="49" spans="1:23" ht="18" customHeight="1">
      <c r="A49" s="1" t="s">
        <v>40</v>
      </c>
      <c r="B49" s="22">
        <v>0</v>
      </c>
      <c r="C49" s="22">
        <v>0</v>
      </c>
      <c r="D49" s="22">
        <v>1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2058</v>
      </c>
      <c r="K49" s="22">
        <v>0</v>
      </c>
      <c r="L49" s="22">
        <v>1356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507</v>
      </c>
      <c r="S49" s="22">
        <v>0</v>
      </c>
      <c r="T49" s="22">
        <v>0</v>
      </c>
      <c r="U49" s="22">
        <v>0</v>
      </c>
      <c r="V49" s="17">
        <f t="shared" si="0"/>
        <v>3922</v>
      </c>
    </row>
    <row r="50" spans="1:23" ht="18" customHeight="1">
      <c r="A50" s="1" t="s">
        <v>41</v>
      </c>
      <c r="B50" s="22">
        <v>144</v>
      </c>
      <c r="C50" s="22">
        <v>3655</v>
      </c>
      <c r="D50" s="22">
        <v>1177</v>
      </c>
      <c r="E50" s="22">
        <v>1</v>
      </c>
      <c r="F50" s="22">
        <v>0</v>
      </c>
      <c r="G50" s="22">
        <v>7815</v>
      </c>
      <c r="H50" s="22">
        <v>4492</v>
      </c>
      <c r="I50" s="22">
        <v>0</v>
      </c>
      <c r="J50" s="22">
        <v>26591</v>
      </c>
      <c r="K50" s="22">
        <v>9</v>
      </c>
      <c r="L50" s="22">
        <v>9877</v>
      </c>
      <c r="M50" s="22">
        <v>1790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1692</v>
      </c>
      <c r="U50" s="22">
        <v>0</v>
      </c>
      <c r="V50" s="17">
        <f t="shared" si="0"/>
        <v>57243</v>
      </c>
    </row>
    <row r="51" spans="1:23" ht="18" customHeight="1">
      <c r="A51" s="1" t="s">
        <v>42</v>
      </c>
      <c r="B51" s="22">
        <v>58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7649</v>
      </c>
      <c r="I51" s="22">
        <v>0</v>
      </c>
      <c r="J51" s="22">
        <v>2556</v>
      </c>
      <c r="K51" s="22">
        <v>0</v>
      </c>
      <c r="L51" s="22">
        <v>8437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1158</v>
      </c>
      <c r="S51" s="22">
        <v>201</v>
      </c>
      <c r="T51" s="22">
        <v>0</v>
      </c>
      <c r="U51" s="22">
        <v>0</v>
      </c>
      <c r="V51" s="17">
        <f t="shared" si="0"/>
        <v>20059</v>
      </c>
    </row>
    <row r="52" spans="1:23" ht="19.5" customHeight="1">
      <c r="A52" s="2" t="s">
        <v>0</v>
      </c>
      <c r="B52" s="26">
        <f>SUM(B10:B51)</f>
        <v>9882</v>
      </c>
      <c r="C52" s="26">
        <f t="shared" ref="C52:U52" si="1">SUM(C10:C51)</f>
        <v>100433</v>
      </c>
      <c r="D52" s="26">
        <f t="shared" si="1"/>
        <v>136944</v>
      </c>
      <c r="E52" s="26">
        <f t="shared" si="1"/>
        <v>14</v>
      </c>
      <c r="F52" s="26">
        <f t="shared" si="1"/>
        <v>209491</v>
      </c>
      <c r="G52" s="26">
        <f t="shared" si="1"/>
        <v>231313</v>
      </c>
      <c r="H52" s="26">
        <f t="shared" si="1"/>
        <v>481763</v>
      </c>
      <c r="I52" s="26">
        <f t="shared" si="1"/>
        <v>6</v>
      </c>
      <c r="J52" s="26">
        <f t="shared" si="1"/>
        <v>653749</v>
      </c>
      <c r="K52" s="30">
        <f t="shared" si="1"/>
        <v>41679</v>
      </c>
      <c r="L52" s="26">
        <f t="shared" si="1"/>
        <v>345210</v>
      </c>
      <c r="M52" s="26">
        <f t="shared" si="1"/>
        <v>142292</v>
      </c>
      <c r="N52" s="26">
        <f t="shared" si="1"/>
        <v>8583</v>
      </c>
      <c r="O52" s="26">
        <f t="shared" si="1"/>
        <v>3</v>
      </c>
      <c r="P52" s="26">
        <f t="shared" si="1"/>
        <v>90</v>
      </c>
      <c r="Q52" s="26">
        <f t="shared" si="1"/>
        <v>116</v>
      </c>
      <c r="R52" s="26">
        <f t="shared" si="1"/>
        <v>58883</v>
      </c>
      <c r="S52" s="26">
        <f t="shared" si="1"/>
        <v>17375</v>
      </c>
      <c r="T52" s="26">
        <f t="shared" si="1"/>
        <v>7442</v>
      </c>
      <c r="U52" s="26">
        <f t="shared" si="1"/>
        <v>3124</v>
      </c>
      <c r="V52" s="15">
        <f>SUM(V10:V51)</f>
        <v>2448392</v>
      </c>
      <c r="W52" s="27" t="s">
        <v>46</v>
      </c>
    </row>
    <row r="53" spans="1:23" ht="18" customHeight="1" thickBo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>
        <f>SUM(B52:U52)</f>
        <v>2448392</v>
      </c>
    </row>
    <row r="54" spans="1:23" ht="29.25" customHeight="1" thickTop="1" thickBot="1">
      <c r="A54" s="32" t="s">
        <v>76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</row>
    <row r="55" spans="1:23" ht="15.75" thickTop="1">
      <c r="E55" s="13"/>
      <c r="F55" s="13"/>
      <c r="G55" s="13"/>
      <c r="H55" s="13"/>
      <c r="I55" s="13"/>
      <c r="K55" s="13"/>
      <c r="L55" s="14"/>
    </row>
  </sheetData>
  <sheetProtection password="EBEC" sheet="1" objects="1" scenarios="1" autoFilter="0"/>
  <autoFilter ref="A9:V9">
    <filterColumn colId="14"/>
  </autoFilter>
  <mergeCells count="17">
    <mergeCell ref="A1:D1"/>
    <mergeCell ref="R1:S1"/>
    <mergeCell ref="T1:V1"/>
    <mergeCell ref="A2:C2"/>
    <mergeCell ref="R2:S2"/>
    <mergeCell ref="T2:V2"/>
    <mergeCell ref="E2:Q2"/>
    <mergeCell ref="A54:V54"/>
    <mergeCell ref="A6:D6"/>
    <mergeCell ref="R6:V6"/>
    <mergeCell ref="A3:C3"/>
    <mergeCell ref="R3:S3"/>
    <mergeCell ref="T3:V3"/>
    <mergeCell ref="A4:D4"/>
    <mergeCell ref="R4:S4"/>
    <mergeCell ref="T4:V4"/>
    <mergeCell ref="E3:Q4"/>
  </mergeCells>
  <printOptions horizontalCentered="1"/>
  <pageMargins left="0.51181102362204722" right="0.51181102362204722" top="0.59055118110236227" bottom="0.39370078740157483" header="1.3779527559055118" footer="0.11811023622047245"/>
  <pageSetup paperSize="119" scale="85" orientation="landscape" r:id="rId1"/>
  <headerFooter>
    <oddHeader xml:space="preserve">&amp;R&amp;"-,Negrita"&amp;12    &amp;P de &amp;N                    </oddHeader>
    <oddFooter>&amp;L&amp;"-,Negrita Cursiva"&amp;10Proyectó: Ing. Yamil Delgado Guerrero - Gestión del Aseguramiento - Procesos y Procedimientos BDUA.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MC7630012018</vt:lpstr>
      <vt:lpstr>MC7630012018!Área_de_impresión</vt:lpstr>
      <vt:lpstr>MC7630012018!Títulos_a_imprimir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 Delgado Guerrero</dc:creator>
  <cp:lastModifiedBy>Yamil Delgado Guerrero</cp:lastModifiedBy>
  <cp:lastPrinted>2017-04-18T20:50:42Z</cp:lastPrinted>
  <dcterms:created xsi:type="dcterms:W3CDTF">2015-04-08T15:04:38Z</dcterms:created>
  <dcterms:modified xsi:type="dcterms:W3CDTF">2018-01-30T22:33:56Z</dcterms:modified>
</cp:coreProperties>
</file>