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-105" windowWidth="18945" windowHeight="7275"/>
  </bookViews>
  <sheets>
    <sheet name="Población_31032019" sheetId="1" r:id="rId1"/>
  </sheets>
  <definedNames>
    <definedName name="_xlnm._FilterDatabase" localSheetId="0" hidden="1">Población_31032019!$A$13:$R$58</definedName>
    <definedName name="_xlnm.Print_Area" localSheetId="0">Población_31032019!$A$1:$R$62</definedName>
    <definedName name="_xlnm.Print_Titles" localSheetId="0">Población_31032019!$1:$13</definedName>
  </definedNames>
  <calcPr calcId="125725"/>
</workbook>
</file>

<file path=xl/calcChain.xml><?xml version="1.0" encoding="utf-8"?>
<calcChain xmlns="http://schemas.openxmlformats.org/spreadsheetml/2006/main">
  <c r="A56" i="1"/>
</calcChain>
</file>

<file path=xl/sharedStrings.xml><?xml version="1.0" encoding="utf-8"?>
<sst xmlns="http://schemas.openxmlformats.org/spreadsheetml/2006/main" count="137" uniqueCount="124">
  <si>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</si>
  <si>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</si>
  <si>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</si>
  <si>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</si>
  <si>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</si>
  <si>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</si>
  <si>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</si>
  <si>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</si>
  <si>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</si>
  <si>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Argelia</t>
  </si>
  <si>
    <t>76100</t>
  </si>
  <si>
    <t>Bolívar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</si>
  <si>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</si>
  <si>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</si>
  <si>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</si>
  <si>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</si>
  <si>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</si>
  <si>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</si>
  <si>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</si>
  <si>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</si>
  <si>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</si>
  <si>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</si>
  <si>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Candelaria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</si>
  <si>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</si>
  <si>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</si>
  <si>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</si>
  <si>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</si>
  <si>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</si>
  <si>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</si>
  <si>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</si>
  <si>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</si>
  <si>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</si>
  <si>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</si>
  <si>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</si>
  <si>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</si>
  <si>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</si>
  <si>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</si>
  <si>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</si>
  <si>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</si>
  <si>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</si>
  <si>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</si>
  <si>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</si>
  <si>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</si>
  <si>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</si>
  <si>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</si>
  <si>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</si>
  <si>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La Unión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</si>
  <si>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</si>
  <si>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</si>
  <si>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</si>
  <si>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</si>
  <si>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</si>
  <si>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</si>
  <si>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</si>
  <si>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</si>
  <si>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</si>
  <si>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Restrepo</t>
  </si>
  <si>
    <t>76616</t>
  </si>
  <si>
    <t>Riofrío</t>
  </si>
  <si>
    <t>76622</t>
  </si>
  <si>
    <t>Roldanillo</t>
  </si>
  <si>
    <t>76670</t>
  </si>
  <si>
    <t>San Pedro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</si>
  <si>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</si>
  <si>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</si>
  <si>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</si>
  <si>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</si>
  <si>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</si>
  <si>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</si>
  <si>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</si>
  <si>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</si>
  <si>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</si>
  <si>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</si>
  <si>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</si>
  <si>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</si>
  <si>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</si>
  <si>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</si>
  <si>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</si>
  <si>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</si>
  <si>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</si>
  <si>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</si>
  <si>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</si>
  <si>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</si>
  <si>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TOTAL</t>
  </si>
  <si>
    <t>DATOS DEL MUNICIPIO</t>
  </si>
  <si>
    <t>Código</t>
  </si>
  <si>
    <t>Nombre</t>
  </si>
  <si>
    <t xml:space="preserve">COBERTURA TOTAL </t>
  </si>
  <si>
    <t>Buga</t>
  </si>
  <si>
    <t>POBLACION POBRE NO ASEGURADA  -PPNA-</t>
  </si>
  <si>
    <t>Cobertura</t>
  </si>
  <si>
    <t>Porcentaje</t>
  </si>
  <si>
    <t>Estimación y Proyección</t>
  </si>
  <si>
    <t xml:space="preserve"> </t>
  </si>
  <si>
    <t>CÓDIGO</t>
  </si>
  <si>
    <t>VERSIÓN</t>
  </si>
  <si>
    <t>FECHA</t>
  </si>
  <si>
    <t>PÁGINA</t>
  </si>
  <si>
    <t>Departamento del Valle del Cauca</t>
  </si>
  <si>
    <t>Gobernación</t>
  </si>
  <si>
    <t>FO-SP-M3-P6-01-04</t>
  </si>
  <si>
    <t>COBERTURA DE AFILIACIÓN AL SGSSS</t>
  </si>
  <si>
    <t>DETALLE ESTADÍSTICO MENSUAL DE LA POBLACIÓN DEL DEPARTAMENTO DEL VALLE DEL CAUCA</t>
  </si>
  <si>
    <t>URBANO</t>
  </si>
  <si>
    <t>RURAL</t>
  </si>
  <si>
    <t>General</t>
  </si>
  <si>
    <t>COBERTURA RÉGIMEN SUBSIDIADO</t>
  </si>
  <si>
    <t>COBERT. RÉG. EXCEPCIÓN</t>
  </si>
  <si>
    <t>COB. RÉG. CONTRIBUTIVO</t>
  </si>
  <si>
    <t>POBLACION SIN ASEGURAR - SIN COBERTURA</t>
  </si>
  <si>
    <t>SUBSIDIADO NORMAL</t>
  </si>
  <si>
    <t>SUBSIDIADO MOVILIDAD</t>
  </si>
  <si>
    <t>CONTRIBUTIVO NORMAL</t>
  </si>
  <si>
    <t>CONTRIBUTIVO MOVILIDAD</t>
  </si>
  <si>
    <t>FUENTE: DANE (Población: Estimación y Proyección) - Ministerio de Salud y Protección Social, Administradora de los Recursos del Sistema General de Seguridad Social en Salud -ADRES- (Afiliados BDUA Régimen Subsidiado y Contributivo) Estadísitica Bodega de Datos SISPRO (SGD) Afilñiados Salud - Sistema Integral de Información de la Protección Social.</t>
  </si>
  <si>
    <t>01</t>
  </si>
  <si>
    <r>
      <t xml:space="preserve">PERÍODO REPORTADO </t>
    </r>
    <r>
      <rPr>
        <b/>
        <sz val="10"/>
        <color rgb="FFFF0000"/>
        <rFont val="Arial"/>
        <family val="2"/>
      </rPr>
      <t>MARZO</t>
    </r>
    <r>
      <rPr>
        <b/>
        <sz val="10"/>
        <color theme="3"/>
        <rFont val="Arial"/>
        <family val="2"/>
      </rPr>
      <t xml:space="preserve"> DE 2019</t>
    </r>
  </si>
  <si>
    <r>
      <t xml:space="preserve">FECHA CORTE: </t>
    </r>
    <r>
      <rPr>
        <b/>
        <sz val="9"/>
        <color rgb="FFFF0000"/>
        <rFont val="Calibri"/>
        <family val="2"/>
        <scheme val="minor"/>
      </rPr>
      <t>29/03/2019</t>
    </r>
  </si>
  <si>
    <r>
      <t xml:space="preserve">FECHA DE PUBLICACIÓN: </t>
    </r>
    <r>
      <rPr>
        <b/>
        <sz val="10"/>
        <color rgb="FFFF0000"/>
        <rFont val="Arial"/>
        <family val="2"/>
      </rPr>
      <t>03/04/2019</t>
    </r>
  </si>
  <si>
    <r>
      <t xml:space="preserve">AFILIADOS CARGADOS EN BDUA </t>
    </r>
    <r>
      <rPr>
        <b/>
        <sz val="8"/>
        <color rgb="FFFF0000"/>
        <rFont val="Calibri"/>
        <family val="2"/>
      </rPr>
      <t>MARZO DE  2019</t>
    </r>
  </si>
  <si>
    <r>
      <t xml:space="preserve">Estadística SISPRO MINSALUD </t>
    </r>
    <r>
      <rPr>
        <b/>
        <sz val="8"/>
        <color rgb="FFFF0000"/>
        <rFont val="Calibri"/>
        <family val="2"/>
        <scheme val="minor"/>
      </rPr>
      <t>FEBRERO. 2019</t>
    </r>
  </si>
  <si>
    <r>
      <t xml:space="preserve">MINSALUD </t>
    </r>
    <r>
      <rPr>
        <b/>
        <sz val="8"/>
        <color rgb="FFFF0000"/>
        <rFont val="Calibri"/>
        <family val="2"/>
        <scheme val="minor"/>
      </rPr>
      <t>FEBR. 2019</t>
    </r>
  </si>
  <si>
    <r>
      <t xml:space="preserve">DANE MINSALUD </t>
    </r>
    <r>
      <rPr>
        <b/>
        <sz val="8"/>
        <color rgb="FFFF0000"/>
        <rFont val="Calibri"/>
        <family val="2"/>
        <scheme val="minor"/>
      </rPr>
      <t>2019</t>
    </r>
  </si>
  <si>
    <r>
      <t xml:space="preserve">INTERPRETACIÓN DE LA DISTRIBUCIÓN DE LA POBLACIÓN DEL DEPARTAMENTO CON RELACIÓN A LA ESTIMACIÓN Y PROYECIÓN DANE MINSALUD  </t>
    </r>
    <r>
      <rPr>
        <b/>
        <sz val="8"/>
        <color rgb="FFFF0000"/>
        <rFont val="Calibri"/>
        <family val="2"/>
        <scheme val="minor"/>
      </rPr>
      <t>2019</t>
    </r>
    <r>
      <rPr>
        <b/>
        <sz val="8"/>
        <color theme="3"/>
        <rFont val="Calibri"/>
        <family val="2"/>
        <scheme val="minor"/>
      </rPr>
      <t xml:space="preserve"> Y CONSOLIDADO BDUA ADRES </t>
    </r>
    <r>
      <rPr>
        <b/>
        <sz val="8"/>
        <color rgb="FFFF0000"/>
        <rFont val="Calibri"/>
        <family val="2"/>
        <scheme val="minor"/>
      </rPr>
      <t>2019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</si>
</sst>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Monotype Corsiva"/>
      <family val="4"/>
    </font>
    <font>
      <b/>
      <sz val="9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3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9" fontId="0" fillId="0" borderId="0" xfId="1" applyFont="1"/>
    <xf numFmtId="2" fontId="0" fillId="0" borderId="0" xfId="0" applyNumberFormat="1"/>
    <xf numFmtId="0" fontId="5" fillId="0" borderId="0" xfId="0" applyFont="1" applyBorder="1" applyAlignment="1">
      <alignment horizontal="center" vertical="center"/>
    </xf>
    <xf numFmtId="165" fontId="3" fillId="2" borderId="2" xfId="6" quotePrefix="1" applyNumberFormat="1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horizontal="center" vertical="center" wrapText="1"/>
    </xf>
    <xf numFmtId="165" fontId="3" fillId="2" borderId="1" xfId="6" quotePrefix="1" applyNumberFormat="1" applyFont="1" applyFill="1" applyBorder="1" applyAlignment="1">
      <alignment vertical="center"/>
    </xf>
    <xf numFmtId="3" fontId="6" fillId="3" borderId="17" xfId="3" applyNumberFormat="1" applyFont="1" applyFill="1" applyBorder="1" applyAlignment="1">
      <alignment vertical="center"/>
    </xf>
    <xf numFmtId="9" fontId="6" fillId="3" borderId="17" xfId="1" applyFont="1" applyFill="1" applyBorder="1" applyAlignment="1">
      <alignment vertical="center"/>
    </xf>
    <xf numFmtId="165" fontId="6" fillId="3" borderId="17" xfId="6" applyNumberFormat="1" applyFont="1" applyFill="1" applyBorder="1" applyAlignment="1">
      <alignment vertical="center"/>
    </xf>
    <xf numFmtId="3" fontId="11" fillId="3" borderId="17" xfId="3" applyNumberFormat="1" applyFont="1" applyFill="1" applyBorder="1" applyAlignment="1">
      <alignment horizontal="center" vertical="center"/>
    </xf>
    <xf numFmtId="10" fontId="6" fillId="3" borderId="17" xfId="1" applyNumberFormat="1" applyFont="1" applyFill="1" applyBorder="1" applyAlignment="1">
      <alignment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 wrapText="1"/>
    </xf>
    <xf numFmtId="3" fontId="8" fillId="0" borderId="3" xfId="3" quotePrefix="1" applyNumberFormat="1" applyFont="1" applyFill="1" applyBorder="1" applyAlignment="1">
      <alignment horizontal="center" vertical="center"/>
    </xf>
    <xf numFmtId="3" fontId="8" fillId="0" borderId="3" xfId="3" quotePrefix="1" applyNumberFormat="1" applyFont="1" applyFill="1" applyBorder="1" applyAlignment="1">
      <alignment vertical="center"/>
    </xf>
    <xf numFmtId="165" fontId="3" fillId="0" borderId="3" xfId="6" quotePrefix="1" applyNumberFormat="1" applyFont="1" applyFill="1" applyBorder="1" applyAlignment="1">
      <alignment vertical="center"/>
    </xf>
    <xf numFmtId="0" fontId="8" fillId="0" borderId="2" xfId="3" quotePrefix="1" applyNumberFormat="1" applyFont="1" applyFill="1" applyBorder="1" applyAlignment="1">
      <alignment horizontal="center" vertical="center"/>
    </xf>
    <xf numFmtId="0" fontId="8" fillId="0" borderId="2" xfId="3" quotePrefix="1" applyNumberFormat="1" applyFont="1" applyFill="1" applyBorder="1" applyAlignment="1">
      <alignment vertical="center"/>
    </xf>
    <xf numFmtId="165" fontId="3" fillId="0" borderId="2" xfId="6" quotePrefix="1" applyNumberFormat="1" applyFont="1" applyFill="1" applyBorder="1" applyAlignment="1">
      <alignment vertical="center"/>
    </xf>
    <xf numFmtId="10" fontId="3" fillId="0" borderId="2" xfId="1" quotePrefix="1" applyNumberFormat="1" applyFont="1" applyFill="1" applyBorder="1" applyAlignment="1">
      <alignment vertical="center"/>
    </xf>
    <xf numFmtId="3" fontId="8" fillId="0" borderId="2" xfId="3" quotePrefix="1" applyNumberFormat="1" applyFont="1" applyFill="1" applyBorder="1" applyAlignment="1">
      <alignment horizontal="center" vertical="center"/>
    </xf>
    <xf numFmtId="3" fontId="8" fillId="0" borderId="2" xfId="3" quotePrefix="1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" xfId="3" quotePrefix="1" applyNumberFormat="1" applyFont="1" applyFill="1" applyBorder="1" applyAlignment="1">
      <alignment horizontal="center" vertical="center"/>
    </xf>
    <xf numFmtId="0" fontId="8" fillId="0" borderId="1" xfId="3" quotePrefix="1" applyNumberFormat="1" applyFont="1" applyFill="1" applyBorder="1" applyAlignment="1">
      <alignment vertical="center"/>
    </xf>
    <xf numFmtId="165" fontId="3" fillId="0" borderId="1" xfId="6" quotePrefix="1" applyNumberFormat="1" applyFont="1" applyFill="1" applyBorder="1" applyAlignment="1">
      <alignment vertical="center"/>
    </xf>
    <xf numFmtId="10" fontId="3" fillId="0" borderId="1" xfId="1" quotePrefix="1" applyNumberFormat="1" applyFont="1" applyFill="1" applyBorder="1" applyAlignment="1">
      <alignment vertical="center"/>
    </xf>
    <xf numFmtId="10" fontId="3" fillId="2" borderId="3" xfId="1" quotePrefix="1" applyNumberFormat="1" applyFont="1" applyFill="1" applyBorder="1" applyAlignment="1">
      <alignment vertical="center"/>
    </xf>
    <xf numFmtId="10" fontId="3" fillId="2" borderId="2" xfId="1" quotePrefix="1" applyNumberFormat="1" applyFont="1" applyFill="1" applyBorder="1" applyAlignment="1">
      <alignment vertical="center"/>
    </xf>
    <xf numFmtId="10" fontId="3" fillId="2" borderId="1" xfId="1" quotePrefix="1" applyNumberFormat="1" applyFont="1" applyFill="1" applyBorder="1" applyAlignment="1">
      <alignment vertical="center"/>
    </xf>
    <xf numFmtId="37" fontId="6" fillId="3" borderId="17" xfId="6" applyNumberFormat="1" applyFont="1" applyFill="1" applyBorder="1" applyAlignment="1">
      <alignment vertical="center"/>
    </xf>
    <xf numFmtId="10" fontId="15" fillId="0" borderId="3" xfId="1" applyNumberFormat="1" applyFont="1" applyFill="1" applyBorder="1" applyAlignment="1">
      <alignment vertical="center"/>
    </xf>
    <xf numFmtId="10" fontId="15" fillId="0" borderId="2" xfId="1" applyNumberFormat="1" applyFont="1" applyFill="1" applyBorder="1" applyAlignment="1">
      <alignment vertical="center"/>
    </xf>
    <xf numFmtId="10" fontId="15" fillId="0" borderId="1" xfId="1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65" fontId="0" fillId="0" borderId="0" xfId="0" applyNumberFormat="1"/>
    <xf numFmtId="165" fontId="3" fillId="2" borderId="3" xfId="6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15" fillId="0" borderId="3" xfId="6" applyNumberFormat="1" applyFont="1" applyFill="1" applyBorder="1" applyAlignment="1">
      <alignment vertical="center"/>
    </xf>
    <xf numFmtId="165" fontId="15" fillId="0" borderId="2" xfId="6" applyNumberFormat="1" applyFont="1" applyFill="1" applyBorder="1" applyAlignment="1">
      <alignment vertical="center"/>
    </xf>
    <xf numFmtId="165" fontId="15" fillId="0" borderId="1" xfId="6" applyNumberFormat="1" applyFont="1" applyFill="1" applyBorder="1" applyAlignment="1">
      <alignment vertical="center"/>
    </xf>
    <xf numFmtId="37" fontId="3" fillId="0" borderId="3" xfId="6" applyNumberFormat="1" applyFont="1" applyFill="1" applyBorder="1" applyAlignment="1">
      <alignment vertical="center"/>
    </xf>
    <xf numFmtId="37" fontId="3" fillId="0" borderId="3" xfId="6" quotePrefix="1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5" fillId="8" borderId="3" xfId="6" applyNumberFormat="1" applyFont="1" applyFill="1" applyBorder="1" applyAlignment="1">
      <alignment vertical="center"/>
    </xf>
    <xf numFmtId="165" fontId="15" fillId="8" borderId="2" xfId="6" applyNumberFormat="1" applyFont="1" applyFill="1" applyBorder="1" applyAlignment="1">
      <alignment vertical="center"/>
    </xf>
    <xf numFmtId="165" fontId="15" fillId="8" borderId="1" xfId="6" applyNumberFormat="1" applyFont="1" applyFill="1" applyBorder="1" applyAlignment="1">
      <alignment vertical="center"/>
    </xf>
    <xf numFmtId="3" fontId="6" fillId="8" borderId="17" xfId="3" applyNumberFormat="1" applyFont="1" applyFill="1" applyBorder="1" applyAlignment="1">
      <alignment vertical="center"/>
    </xf>
    <xf numFmtId="165" fontId="15" fillId="9" borderId="3" xfId="6" applyNumberFormat="1" applyFont="1" applyFill="1" applyBorder="1" applyAlignment="1">
      <alignment vertical="center"/>
    </xf>
    <xf numFmtId="165" fontId="15" fillId="9" borderId="2" xfId="6" applyNumberFormat="1" applyFont="1" applyFill="1" applyBorder="1" applyAlignment="1">
      <alignment vertical="center"/>
    </xf>
    <xf numFmtId="165" fontId="15" fillId="9" borderId="1" xfId="6" applyNumberFormat="1" applyFont="1" applyFill="1" applyBorder="1" applyAlignment="1">
      <alignment vertical="center"/>
    </xf>
    <xf numFmtId="165" fontId="6" fillId="9" borderId="17" xfId="6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 wrapText="1"/>
    </xf>
    <xf numFmtId="10" fontId="29" fillId="8" borderId="17" xfId="1" applyNumberFormat="1" applyFont="1" applyFill="1" applyBorder="1" applyAlignment="1">
      <alignment vertical="center" wrapText="1"/>
    </xf>
    <xf numFmtId="3" fontId="29" fillId="9" borderId="17" xfId="0" applyNumberFormat="1" applyFont="1" applyFill="1" applyBorder="1" applyAlignment="1">
      <alignment vertical="center" wrapText="1"/>
    </xf>
    <xf numFmtId="10" fontId="29" fillId="9" borderId="17" xfId="1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28" fillId="0" borderId="13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9" fillId="7" borderId="4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9" xfId="0" applyNumberFormat="1" applyFont="1" applyFill="1" applyBorder="1" applyAlignment="1">
      <alignment horizontal="center" vertical="center" wrapText="1"/>
    </xf>
    <xf numFmtId="9" fontId="18" fillId="2" borderId="4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center" vertical="center" wrapText="1"/>
    </xf>
  </cellXfs>
  <cellStyles count="7">
    <cellStyle name="Millares" xfId="6" builtinId="3"/>
    <cellStyle name="Millares 2" xfId="4"/>
    <cellStyle name="Normal" xfId="0" builtinId="0"/>
    <cellStyle name="Normal 2" xfId="5"/>
    <cellStyle name="Normal_Censos 1951-1993" xfId="3"/>
    <cellStyle name="Normal_Modelos Fórmula Rafael Aj2a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>
      <pane xSplit="2" ySplit="13" topLeftCell="C44" activePane="bottomRight" state="frozen"/>
      <selection pane="topRight" activeCell="C1" sqref="C1"/>
      <selection pane="bottomLeft" activeCell="A11" sqref="A11"/>
      <selection pane="bottomRight" activeCell="K58" sqref="K58:R61"/>
    </sheetView>
  </sheetViews>
  <sheetFormatPr baseColWidth="10" defaultRowHeight="15"/>
  <cols>
    <col min="1" max="1" width="6.85546875" customWidth="1"/>
    <col min="2" max="2" width="13.42578125" customWidth="1"/>
    <col min="3" max="3" width="9.7109375" customWidth="1"/>
    <col min="4" max="4" width="8.28515625" bestFit="1" customWidth="1"/>
    <col min="5" max="5" width="9.42578125" customWidth="1"/>
    <col min="6" max="6" width="8.140625" style="1" customWidth="1"/>
    <col min="7" max="7" width="10.42578125" style="1" customWidth="1"/>
    <col min="8" max="9" width="9.7109375" style="1" customWidth="1"/>
    <col min="10" max="10" width="8.7109375" style="1" customWidth="1"/>
    <col min="11" max="11" width="9.85546875" style="1" customWidth="1"/>
    <col min="12" max="12" width="8.7109375" style="1" customWidth="1"/>
    <col min="13" max="13" width="9.85546875" customWidth="1"/>
    <col min="14" max="14" width="8.140625" style="1" customWidth="1"/>
    <col min="15" max="15" width="9.42578125" style="2" customWidth="1"/>
    <col min="16" max="17" width="8.28515625" customWidth="1"/>
    <col min="18" max="18" width="8.140625" customWidth="1"/>
    <col min="19" max="19" width="5.140625" customWidth="1"/>
  </cols>
  <sheetData>
    <row r="1" spans="1:19" ht="21.95" customHeight="1" thickTop="1" thickBot="1">
      <c r="A1" s="99" t="s">
        <v>98</v>
      </c>
      <c r="B1" s="100"/>
      <c r="C1" s="100"/>
      <c r="D1" s="101"/>
      <c r="E1" s="44"/>
      <c r="F1" s="45"/>
      <c r="G1" s="45"/>
      <c r="H1" s="45"/>
      <c r="I1" s="45"/>
      <c r="J1" s="45"/>
      <c r="K1" s="45"/>
      <c r="L1" s="45"/>
      <c r="M1" s="45"/>
      <c r="N1" s="46"/>
      <c r="O1" s="125" t="s">
        <v>94</v>
      </c>
      <c r="P1" s="126"/>
      <c r="Q1" s="127" t="s">
        <v>100</v>
      </c>
      <c r="R1" s="128"/>
      <c r="S1" s="3"/>
    </row>
    <row r="2" spans="1:19" ht="21.95" customHeight="1" thickTop="1" thickBot="1">
      <c r="A2" s="102" t="s">
        <v>93</v>
      </c>
      <c r="B2" s="103"/>
      <c r="C2" s="103"/>
      <c r="D2" s="104"/>
      <c r="E2" s="71" t="s">
        <v>101</v>
      </c>
      <c r="F2" s="72"/>
      <c r="G2" s="72"/>
      <c r="H2" s="72"/>
      <c r="I2" s="72"/>
      <c r="J2" s="72"/>
      <c r="K2" s="72"/>
      <c r="L2" s="72"/>
      <c r="M2" s="72"/>
      <c r="N2" s="73"/>
      <c r="O2" s="125" t="s">
        <v>95</v>
      </c>
      <c r="P2" s="126"/>
      <c r="Q2" s="119" t="s">
        <v>115</v>
      </c>
      <c r="R2" s="120"/>
    </row>
    <row r="3" spans="1:19" ht="21.95" customHeight="1" thickTop="1" thickBot="1">
      <c r="A3" s="102" t="s">
        <v>93</v>
      </c>
      <c r="B3" s="103"/>
      <c r="C3" s="103"/>
      <c r="D3" s="104"/>
      <c r="E3" s="71" t="s">
        <v>102</v>
      </c>
      <c r="F3" s="72"/>
      <c r="G3" s="72"/>
      <c r="H3" s="72"/>
      <c r="I3" s="72"/>
      <c r="J3" s="72"/>
      <c r="K3" s="72"/>
      <c r="L3" s="72"/>
      <c r="M3" s="72"/>
      <c r="N3" s="73"/>
      <c r="O3" s="125" t="s">
        <v>96</v>
      </c>
      <c r="P3" s="126"/>
      <c r="Q3" s="121">
        <v>43327</v>
      </c>
      <c r="R3" s="122"/>
    </row>
    <row r="4" spans="1:19" ht="19.5" customHeight="1" thickTop="1" thickBot="1">
      <c r="A4" s="105" t="s">
        <v>99</v>
      </c>
      <c r="B4" s="106"/>
      <c r="C4" s="106"/>
      <c r="D4" s="107"/>
      <c r="E4" s="74"/>
      <c r="F4" s="75"/>
      <c r="G4" s="75"/>
      <c r="H4" s="75"/>
      <c r="I4" s="75"/>
      <c r="J4" s="75"/>
      <c r="K4" s="75"/>
      <c r="L4" s="75"/>
      <c r="M4" s="75"/>
      <c r="N4" s="76"/>
      <c r="O4" s="125" t="s">
        <v>97</v>
      </c>
      <c r="P4" s="126"/>
      <c r="Q4" s="123"/>
      <c r="R4" s="124"/>
    </row>
    <row r="5" spans="1:19" ht="11.25" customHeight="1" thickTop="1" thickBot="1">
      <c r="A5" s="39"/>
      <c r="B5" s="39"/>
      <c r="C5" s="39"/>
      <c r="D5" s="40"/>
      <c r="E5" s="40"/>
      <c r="F5" s="40"/>
      <c r="G5" s="40"/>
      <c r="H5" s="51"/>
      <c r="I5" s="51"/>
      <c r="J5" s="40"/>
      <c r="K5" s="40"/>
      <c r="L5" s="40"/>
      <c r="M5" s="39"/>
      <c r="N5" s="39"/>
      <c r="O5" s="41"/>
      <c r="P5" s="42"/>
      <c r="Q5" s="43"/>
      <c r="R5" s="43"/>
    </row>
    <row r="6" spans="1:19" ht="21.75" customHeight="1" thickBot="1">
      <c r="A6" s="77" t="s">
        <v>116</v>
      </c>
      <c r="B6" s="78"/>
      <c r="C6" s="78"/>
      <c r="D6" s="79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48" t="s">
        <v>118</v>
      </c>
      <c r="P6" s="149"/>
      <c r="Q6" s="149"/>
      <c r="R6" s="150"/>
    </row>
    <row r="7" spans="1:19" ht="9.75" customHeight="1" thickBot="1"/>
    <row r="8" spans="1:19" ht="18" customHeight="1" thickBot="1">
      <c r="A8" s="110" t="s">
        <v>117</v>
      </c>
      <c r="B8" s="111"/>
      <c r="C8" s="152" t="s">
        <v>123</v>
      </c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156" t="s">
        <v>121</v>
      </c>
      <c r="R8" s="157"/>
    </row>
    <row r="9" spans="1:19" ht="24" customHeight="1" thickBot="1">
      <c r="A9" s="80" t="s">
        <v>84</v>
      </c>
      <c r="B9" s="81"/>
      <c r="C9" s="118" t="s">
        <v>122</v>
      </c>
      <c r="D9" s="118"/>
      <c r="E9" s="93" t="s">
        <v>119</v>
      </c>
      <c r="F9" s="94"/>
      <c r="G9" s="94"/>
      <c r="H9" s="94"/>
      <c r="I9" s="94"/>
      <c r="J9" s="94"/>
      <c r="K9" s="92" t="s">
        <v>120</v>
      </c>
      <c r="L9" s="92"/>
      <c r="M9" s="86" t="s">
        <v>87</v>
      </c>
      <c r="N9" s="87"/>
      <c r="O9" s="158" t="s">
        <v>109</v>
      </c>
      <c r="P9" s="159"/>
      <c r="Q9" s="95" t="s">
        <v>89</v>
      </c>
      <c r="R9" s="159"/>
    </row>
    <row r="10" spans="1:19" ht="11.25" customHeight="1" thickBot="1">
      <c r="A10" s="112" t="s">
        <v>85</v>
      </c>
      <c r="B10" s="115" t="s">
        <v>86</v>
      </c>
      <c r="C10" s="108" t="s">
        <v>92</v>
      </c>
      <c r="D10" s="109"/>
      <c r="E10" s="82" t="s">
        <v>108</v>
      </c>
      <c r="F10" s="83"/>
      <c r="G10" s="95" t="s">
        <v>106</v>
      </c>
      <c r="H10" s="96"/>
      <c r="I10" s="96"/>
      <c r="J10" s="97"/>
      <c r="K10" s="82" t="s">
        <v>107</v>
      </c>
      <c r="L10" s="83"/>
      <c r="M10" s="88"/>
      <c r="N10" s="89"/>
      <c r="O10" s="160"/>
      <c r="P10" s="161"/>
      <c r="Q10" s="160"/>
      <c r="R10" s="161"/>
    </row>
    <row r="11" spans="1:19" ht="11.25" customHeight="1" thickBot="1">
      <c r="A11" s="113"/>
      <c r="B11" s="116"/>
      <c r="C11" s="84"/>
      <c r="D11" s="85"/>
      <c r="E11" s="84"/>
      <c r="F11" s="85"/>
      <c r="G11" s="84"/>
      <c r="H11" s="98"/>
      <c r="I11" s="98"/>
      <c r="J11" s="85"/>
      <c r="K11" s="84"/>
      <c r="L11" s="85"/>
      <c r="M11" s="90"/>
      <c r="N11" s="91"/>
      <c r="O11" s="84"/>
      <c r="P11" s="85"/>
      <c r="Q11" s="84"/>
      <c r="R11" s="85"/>
    </row>
    <row r="12" spans="1:19" ht="14.25" customHeight="1" thickBot="1">
      <c r="A12" s="114"/>
      <c r="B12" s="117"/>
      <c r="C12" s="16" t="s">
        <v>90</v>
      </c>
      <c r="D12" s="17" t="s">
        <v>91</v>
      </c>
      <c r="E12" s="13" t="s">
        <v>105</v>
      </c>
      <c r="F12" s="17" t="s">
        <v>91</v>
      </c>
      <c r="G12" s="15" t="s">
        <v>105</v>
      </c>
      <c r="H12" s="15" t="s">
        <v>103</v>
      </c>
      <c r="I12" s="15" t="s">
        <v>104</v>
      </c>
      <c r="J12" s="14" t="s">
        <v>91</v>
      </c>
      <c r="K12" s="13" t="s">
        <v>90</v>
      </c>
      <c r="L12" s="17" t="s">
        <v>91</v>
      </c>
      <c r="M12" s="15" t="s">
        <v>105</v>
      </c>
      <c r="N12" s="14" t="s">
        <v>91</v>
      </c>
      <c r="O12" s="15" t="s">
        <v>105</v>
      </c>
      <c r="P12" s="14" t="s">
        <v>91</v>
      </c>
      <c r="Q12" s="15" t="s">
        <v>105</v>
      </c>
      <c r="R12" s="14" t="s">
        <v>91</v>
      </c>
    </row>
    <row r="13" spans="1:19" ht="7.5" customHeight="1" thickBo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</row>
    <row r="14" spans="1:19" ht="18" customHeight="1">
      <c r="A14" s="18" t="s">
        <v>0</v>
      </c>
      <c r="B14" s="19" t="s">
        <v>1</v>
      </c>
      <c r="C14" s="20">
        <v>2449628</v>
      </c>
      <c r="D14" s="47">
        <v>0.51418192672025742</v>
      </c>
      <c r="E14" s="59">
        <v>1543175</v>
      </c>
      <c r="F14" s="48">
        <v>0.62996299846344017</v>
      </c>
      <c r="G14" s="63">
        <v>672088</v>
      </c>
      <c r="H14" s="52">
        <v>640945</v>
      </c>
      <c r="I14" s="52">
        <v>31143</v>
      </c>
      <c r="J14" s="32">
        <v>0.27436329107929858</v>
      </c>
      <c r="K14" s="55">
        <v>28742</v>
      </c>
      <c r="L14" s="48">
        <v>1.1733210103738199E-2</v>
      </c>
      <c r="M14" s="50">
        <v>2244005</v>
      </c>
      <c r="N14" s="48">
        <v>0.91605949964647693</v>
      </c>
      <c r="O14" s="50">
        <v>205623</v>
      </c>
      <c r="P14" s="47">
        <v>8.3940500353523059E-2</v>
      </c>
      <c r="Q14" s="52">
        <v>8267</v>
      </c>
      <c r="R14" s="36">
        <v>0.30008284380177735</v>
      </c>
      <c r="S14" s="49" t="s">
        <v>93</v>
      </c>
    </row>
    <row r="15" spans="1:19" ht="18" customHeight="1">
      <c r="A15" s="21" t="s">
        <v>2</v>
      </c>
      <c r="B15" s="22" t="s">
        <v>3</v>
      </c>
      <c r="C15" s="23">
        <v>22790</v>
      </c>
      <c r="D15" s="24">
        <v>4.7836676058383831E-3</v>
      </c>
      <c r="E15" s="60">
        <v>1956</v>
      </c>
      <c r="F15" s="33">
        <v>8.5827117156647648E-2</v>
      </c>
      <c r="G15" s="64">
        <v>8646</v>
      </c>
      <c r="H15" s="53">
        <v>7620</v>
      </c>
      <c r="I15" s="53">
        <v>1026</v>
      </c>
      <c r="J15" s="33">
        <v>0.37937691970162352</v>
      </c>
      <c r="K15" s="56">
        <v>98</v>
      </c>
      <c r="L15" s="48">
        <v>4.3001316366827556E-3</v>
      </c>
      <c r="M15" s="4">
        <v>10700</v>
      </c>
      <c r="N15" s="33">
        <v>0.46950416849495391</v>
      </c>
      <c r="O15" s="4">
        <v>12090</v>
      </c>
      <c r="P15" s="24">
        <v>0.53049583150504609</v>
      </c>
      <c r="Q15" s="53">
        <v>86</v>
      </c>
      <c r="R15" s="37">
        <v>3.2384395240247026E-3</v>
      </c>
    </row>
    <row r="16" spans="1:19" ht="18" customHeight="1">
      <c r="A16" s="25" t="s">
        <v>4</v>
      </c>
      <c r="B16" s="26" t="s">
        <v>5</v>
      </c>
      <c r="C16" s="23">
        <v>17734</v>
      </c>
      <c r="D16" s="24">
        <v>3.7224028662544051E-3</v>
      </c>
      <c r="E16" s="60">
        <v>5916</v>
      </c>
      <c r="F16" s="33">
        <v>0.33359648133528813</v>
      </c>
      <c r="G16" s="64">
        <v>9747</v>
      </c>
      <c r="H16" s="53">
        <v>7611</v>
      </c>
      <c r="I16" s="53">
        <v>2136</v>
      </c>
      <c r="J16" s="33">
        <v>0.54962219465433626</v>
      </c>
      <c r="K16" s="56">
        <v>69</v>
      </c>
      <c r="L16" s="48">
        <v>3.89083117176046E-3</v>
      </c>
      <c r="M16" s="4">
        <v>15732</v>
      </c>
      <c r="N16" s="33">
        <v>0.88710950716138492</v>
      </c>
      <c r="O16" s="4">
        <v>2002</v>
      </c>
      <c r="P16" s="24">
        <v>0.11289049283861509</v>
      </c>
      <c r="Q16" s="53">
        <v>145</v>
      </c>
      <c r="R16" s="37">
        <v>5.6860973038108152E-3</v>
      </c>
    </row>
    <row r="17" spans="1:18" ht="18" customHeight="1">
      <c r="A17" s="21" t="s">
        <v>6</v>
      </c>
      <c r="B17" s="22" t="s">
        <v>7</v>
      </c>
      <c r="C17" s="23">
        <v>19237</v>
      </c>
      <c r="D17" s="24">
        <v>4.0378856399084237E-3</v>
      </c>
      <c r="E17" s="60">
        <v>3532</v>
      </c>
      <c r="F17" s="33">
        <v>0.18360451213806728</v>
      </c>
      <c r="G17" s="64">
        <v>12651</v>
      </c>
      <c r="H17" s="53">
        <v>8390</v>
      </c>
      <c r="I17" s="53">
        <v>4261</v>
      </c>
      <c r="J17" s="33">
        <v>0.65763892498830379</v>
      </c>
      <c r="K17" s="56">
        <v>76</v>
      </c>
      <c r="L17" s="48">
        <v>3.9507199667307789E-3</v>
      </c>
      <c r="M17" s="4">
        <v>16259</v>
      </c>
      <c r="N17" s="33">
        <v>0.84519415709310186</v>
      </c>
      <c r="O17" s="4">
        <v>2978</v>
      </c>
      <c r="P17" s="24">
        <v>0.15480584290689817</v>
      </c>
      <c r="Q17" s="53">
        <v>157</v>
      </c>
      <c r="R17" s="37">
        <v>6.4015665009790629E-3</v>
      </c>
    </row>
    <row r="18" spans="1:18" ht="18" customHeight="1">
      <c r="A18" s="25" t="s">
        <v>8</v>
      </c>
      <c r="B18" s="26" t="s">
        <v>9</v>
      </c>
      <c r="C18" s="23">
        <v>6361</v>
      </c>
      <c r="D18" s="24">
        <v>1.3351869083254918E-3</v>
      </c>
      <c r="E18" s="60">
        <v>453</v>
      </c>
      <c r="F18" s="33">
        <v>7.1215217733060845E-2</v>
      </c>
      <c r="G18" s="64">
        <v>4212</v>
      </c>
      <c r="H18" s="53">
        <v>1952</v>
      </c>
      <c r="I18" s="53">
        <v>2260</v>
      </c>
      <c r="J18" s="33">
        <v>0.66216003772991672</v>
      </c>
      <c r="K18" s="56">
        <v>82</v>
      </c>
      <c r="L18" s="48">
        <v>1.2891054865587172E-2</v>
      </c>
      <c r="M18" s="4">
        <v>4747</v>
      </c>
      <c r="N18" s="33">
        <v>0.74626631032856472</v>
      </c>
      <c r="O18" s="4">
        <v>1614</v>
      </c>
      <c r="P18" s="24">
        <v>0.25373368967143534</v>
      </c>
      <c r="Q18" s="53">
        <v>55</v>
      </c>
      <c r="R18" s="37">
        <v>2.2217201385750867E-3</v>
      </c>
    </row>
    <row r="19" spans="1:18" ht="18" customHeight="1">
      <c r="A19" s="21" t="s">
        <v>10</v>
      </c>
      <c r="B19" s="22" t="s">
        <v>11</v>
      </c>
      <c r="C19" s="23">
        <v>12933</v>
      </c>
      <c r="D19" s="24">
        <v>2.7146631481486535E-3</v>
      </c>
      <c r="E19" s="60">
        <v>1573</v>
      </c>
      <c r="F19" s="33">
        <v>0.12162684605273331</v>
      </c>
      <c r="G19" s="64">
        <v>9412</v>
      </c>
      <c r="H19" s="53">
        <v>3077</v>
      </c>
      <c r="I19" s="53">
        <v>6335</v>
      </c>
      <c r="J19" s="33">
        <v>0.7277507152246192</v>
      </c>
      <c r="K19" s="56">
        <v>139</v>
      </c>
      <c r="L19" s="48">
        <v>1.074769968298152E-2</v>
      </c>
      <c r="M19" s="4">
        <v>11124</v>
      </c>
      <c r="N19" s="33">
        <v>0.86012526096033404</v>
      </c>
      <c r="O19" s="4">
        <v>1809</v>
      </c>
      <c r="P19" s="24">
        <v>0.13987473903966596</v>
      </c>
      <c r="Q19" s="53">
        <v>208</v>
      </c>
      <c r="R19" s="37">
        <v>7.7948486217803885E-3</v>
      </c>
    </row>
    <row r="20" spans="1:18" ht="18" customHeight="1">
      <c r="A20" s="25" t="s">
        <v>12</v>
      </c>
      <c r="B20" s="26" t="s">
        <v>13</v>
      </c>
      <c r="C20" s="23">
        <v>425444</v>
      </c>
      <c r="D20" s="24">
        <v>8.9301565638363542E-2</v>
      </c>
      <c r="E20" s="60">
        <v>88380</v>
      </c>
      <c r="F20" s="33">
        <v>0.20773591824070853</v>
      </c>
      <c r="G20" s="64">
        <v>200589</v>
      </c>
      <c r="H20" s="53">
        <v>172172</v>
      </c>
      <c r="I20" s="53">
        <v>28417</v>
      </c>
      <c r="J20" s="33">
        <v>0.47148155808990139</v>
      </c>
      <c r="K20" s="56">
        <v>4757</v>
      </c>
      <c r="L20" s="48">
        <v>1.1181260048325984E-2</v>
      </c>
      <c r="M20" s="4">
        <v>293726</v>
      </c>
      <c r="N20" s="33">
        <v>0.6903987363789359</v>
      </c>
      <c r="O20" s="4">
        <v>131718</v>
      </c>
      <c r="P20" s="24">
        <v>0.3096012636210641</v>
      </c>
      <c r="Q20" s="53">
        <v>8718</v>
      </c>
      <c r="R20" s="37">
        <v>0.32851333032083146</v>
      </c>
    </row>
    <row r="21" spans="1:18" ht="18" customHeight="1">
      <c r="A21" s="21" t="s">
        <v>14</v>
      </c>
      <c r="B21" s="27" t="s">
        <v>88</v>
      </c>
      <c r="C21" s="23">
        <v>114521</v>
      </c>
      <c r="D21" s="24">
        <v>2.4038192096894142E-2</v>
      </c>
      <c r="E21" s="60">
        <v>78288</v>
      </c>
      <c r="F21" s="33">
        <v>0.68361261253394578</v>
      </c>
      <c r="G21" s="64">
        <v>52029</v>
      </c>
      <c r="H21" s="53">
        <v>44051</v>
      </c>
      <c r="I21" s="53">
        <v>7978</v>
      </c>
      <c r="J21" s="33">
        <v>0.45431842194881289</v>
      </c>
      <c r="K21" s="56">
        <v>2297</v>
      </c>
      <c r="L21" s="48">
        <v>2.0057456710996235E-2</v>
      </c>
      <c r="M21" s="4">
        <v>132614</v>
      </c>
      <c r="N21" s="33">
        <v>1.1579884911937548</v>
      </c>
      <c r="O21" s="4">
        <v>-18093</v>
      </c>
      <c r="P21" s="24">
        <v>-0.15798849119375485</v>
      </c>
      <c r="Q21" s="53">
        <v>674</v>
      </c>
      <c r="R21" s="37">
        <v>2.5643922277451422E-2</v>
      </c>
    </row>
    <row r="22" spans="1:18" ht="18" customHeight="1">
      <c r="A22" s="25" t="s">
        <v>15</v>
      </c>
      <c r="B22" s="26" t="s">
        <v>16</v>
      </c>
      <c r="C22" s="23">
        <v>21009</v>
      </c>
      <c r="D22" s="24">
        <v>4.4098320636708471E-3</v>
      </c>
      <c r="E22" s="60">
        <v>8032</v>
      </c>
      <c r="F22" s="33">
        <v>0.38231234232947786</v>
      </c>
      <c r="G22" s="64">
        <v>10452</v>
      </c>
      <c r="H22" s="53">
        <v>5140</v>
      </c>
      <c r="I22" s="53">
        <v>5312</v>
      </c>
      <c r="J22" s="33">
        <v>0.49750107096958446</v>
      </c>
      <c r="K22" s="56">
        <v>99</v>
      </c>
      <c r="L22" s="48">
        <v>4.7122661716407256E-3</v>
      </c>
      <c r="M22" s="4">
        <v>18583</v>
      </c>
      <c r="N22" s="33">
        <v>0.88452567947070304</v>
      </c>
      <c r="O22" s="4">
        <v>2426</v>
      </c>
      <c r="P22" s="24">
        <v>0.11547432052929697</v>
      </c>
      <c r="Q22" s="53">
        <v>124</v>
      </c>
      <c r="R22" s="37">
        <v>4.594065371290857E-3</v>
      </c>
    </row>
    <row r="23" spans="1:18" ht="18" customHeight="1">
      <c r="A23" s="21" t="s">
        <v>17</v>
      </c>
      <c r="B23" s="22" t="s">
        <v>18</v>
      </c>
      <c r="C23" s="23">
        <v>29509</v>
      </c>
      <c r="D23" s="24">
        <v>6.1939994462784052E-3</v>
      </c>
      <c r="E23" s="60">
        <v>8154</v>
      </c>
      <c r="F23" s="33">
        <v>0.27632247788810194</v>
      </c>
      <c r="G23" s="64">
        <v>18813</v>
      </c>
      <c r="H23" s="53">
        <v>15147</v>
      </c>
      <c r="I23" s="53">
        <v>3666</v>
      </c>
      <c r="J23" s="33">
        <v>0.63753431156596296</v>
      </c>
      <c r="K23" s="56">
        <v>478</v>
      </c>
      <c r="L23" s="48">
        <v>1.6198447931139653E-2</v>
      </c>
      <c r="M23" s="4">
        <v>27445</v>
      </c>
      <c r="N23" s="33">
        <v>0.93005523738520446</v>
      </c>
      <c r="O23" s="4">
        <v>2064</v>
      </c>
      <c r="P23" s="24">
        <v>6.9944762614795486E-2</v>
      </c>
      <c r="Q23" s="53">
        <v>269</v>
      </c>
      <c r="R23" s="37">
        <v>1.0317818948636842E-2</v>
      </c>
    </row>
    <row r="24" spans="1:18" ht="18" customHeight="1">
      <c r="A24" s="25" t="s">
        <v>19</v>
      </c>
      <c r="B24" s="26" t="s">
        <v>20</v>
      </c>
      <c r="C24" s="23">
        <v>15852</v>
      </c>
      <c r="D24" s="24">
        <v>3.3273672175405905E-3</v>
      </c>
      <c r="E24" s="60">
        <v>3778</v>
      </c>
      <c r="F24" s="33">
        <v>0.23832954832197831</v>
      </c>
      <c r="G24" s="64">
        <v>10650</v>
      </c>
      <c r="H24" s="53">
        <v>7104</v>
      </c>
      <c r="I24" s="53">
        <v>3546</v>
      </c>
      <c r="J24" s="33">
        <v>0.67183951551854659</v>
      </c>
      <c r="K24" s="56">
        <v>208</v>
      </c>
      <c r="L24" s="48">
        <v>1.3121372697451426E-2</v>
      </c>
      <c r="M24" s="4">
        <v>14636</v>
      </c>
      <c r="N24" s="33">
        <v>0.92329043653797627</v>
      </c>
      <c r="O24" s="4">
        <v>1216</v>
      </c>
      <c r="P24" s="24">
        <v>7.6709563462023719E-2</v>
      </c>
      <c r="Q24" s="53">
        <v>54</v>
      </c>
      <c r="R24" s="37">
        <v>2.2593764121102574E-3</v>
      </c>
    </row>
    <row r="25" spans="1:18" ht="18" customHeight="1">
      <c r="A25" s="21" t="s">
        <v>21</v>
      </c>
      <c r="B25" s="22" t="s">
        <v>22</v>
      </c>
      <c r="C25" s="23">
        <v>85556</v>
      </c>
      <c r="D25" s="24">
        <v>1.7958379363102621E-2</v>
      </c>
      <c r="E25" s="60">
        <v>40311</v>
      </c>
      <c r="F25" s="33">
        <v>0.47116508485670205</v>
      </c>
      <c r="G25" s="64">
        <v>30150</v>
      </c>
      <c r="H25" s="53">
        <v>12116</v>
      </c>
      <c r="I25" s="53">
        <v>18034</v>
      </c>
      <c r="J25" s="33">
        <v>0.35240076674926363</v>
      </c>
      <c r="K25" s="56">
        <v>297</v>
      </c>
      <c r="L25" s="48">
        <v>3.4714105381270749E-3</v>
      </c>
      <c r="M25" s="4">
        <v>70758</v>
      </c>
      <c r="N25" s="33">
        <v>0.82703726214409279</v>
      </c>
      <c r="O25" s="4">
        <v>14798</v>
      </c>
      <c r="P25" s="24">
        <v>0.17296273785590724</v>
      </c>
      <c r="Q25" s="53">
        <v>250</v>
      </c>
      <c r="R25" s="37">
        <v>8.8115680072300053E-3</v>
      </c>
    </row>
    <row r="26" spans="1:18" ht="18" customHeight="1">
      <c r="A26" s="25" t="s">
        <v>23</v>
      </c>
      <c r="B26" s="26" t="s">
        <v>24</v>
      </c>
      <c r="C26" s="23">
        <v>134418</v>
      </c>
      <c r="D26" s="24">
        <v>2.8214613086510919E-2</v>
      </c>
      <c r="E26" s="60">
        <v>72319</v>
      </c>
      <c r="F26" s="33">
        <v>0.53801574193932356</v>
      </c>
      <c r="G26" s="64">
        <v>63760</v>
      </c>
      <c r="H26" s="53">
        <v>61897</v>
      </c>
      <c r="I26" s="53">
        <v>1863</v>
      </c>
      <c r="J26" s="33">
        <v>0.47434123406091444</v>
      </c>
      <c r="K26" s="56">
        <v>2593</v>
      </c>
      <c r="L26" s="48">
        <v>1.929057120326147E-2</v>
      </c>
      <c r="M26" s="4">
        <v>138672</v>
      </c>
      <c r="N26" s="33">
        <v>1.0316475472034996</v>
      </c>
      <c r="O26" s="4">
        <v>-4254</v>
      </c>
      <c r="P26" s="24">
        <v>-3.1647547203499535E-2</v>
      </c>
      <c r="Q26" s="53">
        <v>632</v>
      </c>
      <c r="R26" s="37">
        <v>2.3309233318270825E-2</v>
      </c>
    </row>
    <row r="27" spans="1:18" ht="18" customHeight="1">
      <c r="A27" s="21" t="s">
        <v>25</v>
      </c>
      <c r="B27" s="22" t="s">
        <v>26</v>
      </c>
      <c r="C27" s="23">
        <v>36794</v>
      </c>
      <c r="D27" s="24">
        <v>7.7231358441955892E-3</v>
      </c>
      <c r="E27" s="60">
        <v>8235</v>
      </c>
      <c r="F27" s="33">
        <v>0.22381366527151167</v>
      </c>
      <c r="G27" s="64">
        <v>26123</v>
      </c>
      <c r="H27" s="53">
        <v>8456</v>
      </c>
      <c r="I27" s="53">
        <v>17667</v>
      </c>
      <c r="J27" s="33">
        <v>0.70997988802522149</v>
      </c>
      <c r="K27" s="56">
        <v>342</v>
      </c>
      <c r="L27" s="48">
        <v>9.2949937489808128E-3</v>
      </c>
      <c r="M27" s="4">
        <v>34700</v>
      </c>
      <c r="N27" s="33">
        <v>0.94308854704571399</v>
      </c>
      <c r="O27" s="4">
        <v>2094</v>
      </c>
      <c r="P27" s="24">
        <v>5.6911452954286026E-2</v>
      </c>
      <c r="Q27" s="53">
        <v>436</v>
      </c>
      <c r="R27" s="37">
        <v>1.7171260732037959E-2</v>
      </c>
    </row>
    <row r="28" spans="1:18" ht="18" customHeight="1">
      <c r="A28" s="25" t="s">
        <v>27</v>
      </c>
      <c r="B28" s="26" t="s">
        <v>28</v>
      </c>
      <c r="C28" s="23">
        <v>11218</v>
      </c>
      <c r="D28" s="24">
        <v>2.3546811409519519E-3</v>
      </c>
      <c r="E28" s="60">
        <v>607</v>
      </c>
      <c r="F28" s="33">
        <v>5.4109466928151183E-2</v>
      </c>
      <c r="G28" s="64">
        <v>6488</v>
      </c>
      <c r="H28" s="53">
        <v>1786</v>
      </c>
      <c r="I28" s="53">
        <v>4702</v>
      </c>
      <c r="J28" s="33">
        <v>0.57835621322873954</v>
      </c>
      <c r="K28" s="56">
        <v>94</v>
      </c>
      <c r="L28" s="48">
        <v>8.3793902656444999E-3</v>
      </c>
      <c r="M28" s="4">
        <v>7189</v>
      </c>
      <c r="N28" s="33">
        <v>0.64084507042253525</v>
      </c>
      <c r="O28" s="4">
        <v>4029</v>
      </c>
      <c r="P28" s="24">
        <v>0.35915492957746481</v>
      </c>
      <c r="Q28" s="53">
        <v>40</v>
      </c>
      <c r="R28" s="37">
        <v>1.5815634884771804E-3</v>
      </c>
    </row>
    <row r="29" spans="1:18" ht="18" customHeight="1">
      <c r="A29" s="21" t="s">
        <v>29</v>
      </c>
      <c r="B29" s="22" t="s">
        <v>30</v>
      </c>
      <c r="C29" s="23">
        <v>10196</v>
      </c>
      <c r="D29" s="24">
        <v>2.1401612509490196E-3</v>
      </c>
      <c r="E29" s="60">
        <v>556</v>
      </c>
      <c r="F29" s="33">
        <v>5.4531188701451551E-2</v>
      </c>
      <c r="G29" s="64">
        <v>5142</v>
      </c>
      <c r="H29" s="53">
        <v>2519</v>
      </c>
      <c r="I29" s="53">
        <v>2623</v>
      </c>
      <c r="J29" s="33">
        <v>0.50431541781090627</v>
      </c>
      <c r="K29" s="56">
        <v>154</v>
      </c>
      <c r="L29" s="48">
        <v>1.5103962338171833E-2</v>
      </c>
      <c r="M29" s="4">
        <v>5852</v>
      </c>
      <c r="N29" s="33">
        <v>0.57395056885052964</v>
      </c>
      <c r="O29" s="4">
        <v>4344</v>
      </c>
      <c r="P29" s="24">
        <v>0.42604943114947036</v>
      </c>
      <c r="Q29" s="53">
        <v>129</v>
      </c>
      <c r="R29" s="37">
        <v>5.2342220213887633E-3</v>
      </c>
    </row>
    <row r="30" spans="1:18" ht="18" customHeight="1">
      <c r="A30" s="25" t="s">
        <v>31</v>
      </c>
      <c r="B30" s="26" t="s">
        <v>32</v>
      </c>
      <c r="C30" s="23">
        <v>58340</v>
      </c>
      <c r="D30" s="24">
        <v>1.224568530603823E-2</v>
      </c>
      <c r="E30" s="60">
        <v>25117</v>
      </c>
      <c r="F30" s="33">
        <v>0.43052793966403841</v>
      </c>
      <c r="G30" s="64">
        <v>22991</v>
      </c>
      <c r="H30" s="53">
        <v>16450</v>
      </c>
      <c r="I30" s="53">
        <v>6541</v>
      </c>
      <c r="J30" s="33">
        <v>0.39408639012684266</v>
      </c>
      <c r="K30" s="56">
        <v>318</v>
      </c>
      <c r="L30" s="48">
        <v>5.450805622214604E-3</v>
      </c>
      <c r="M30" s="4">
        <v>48426</v>
      </c>
      <c r="N30" s="33">
        <v>0.83006513541309568</v>
      </c>
      <c r="O30" s="4">
        <v>9914</v>
      </c>
      <c r="P30" s="24">
        <v>0.16993486458690435</v>
      </c>
      <c r="Q30" s="53">
        <v>285</v>
      </c>
      <c r="R30" s="37">
        <v>9.5270372043982521E-3</v>
      </c>
    </row>
    <row r="31" spans="1:18" ht="18" customHeight="1">
      <c r="A31" s="21" t="s">
        <v>33</v>
      </c>
      <c r="B31" s="22" t="s">
        <v>34</v>
      </c>
      <c r="C31" s="23">
        <v>8220</v>
      </c>
      <c r="D31" s="24">
        <v>1.7253948100040154E-3</v>
      </c>
      <c r="E31" s="60">
        <v>937</v>
      </c>
      <c r="F31" s="33">
        <v>0.11399026763990268</v>
      </c>
      <c r="G31" s="64">
        <v>9530</v>
      </c>
      <c r="H31" s="53">
        <v>4841</v>
      </c>
      <c r="I31" s="53">
        <v>4689</v>
      </c>
      <c r="J31" s="33">
        <v>1.1593673965936739</v>
      </c>
      <c r="K31" s="56">
        <v>162</v>
      </c>
      <c r="L31" s="48">
        <v>1.9708029197080291E-2</v>
      </c>
      <c r="M31" s="4">
        <v>10629</v>
      </c>
      <c r="N31" s="33">
        <v>1.293065693430657</v>
      </c>
      <c r="O31" s="4">
        <v>-2409</v>
      </c>
      <c r="P31" s="24">
        <v>-0.29306569343065692</v>
      </c>
      <c r="Q31" s="53">
        <v>44</v>
      </c>
      <c r="R31" s="37">
        <v>1.7698448561530352E-3</v>
      </c>
    </row>
    <row r="32" spans="1:18" ht="18" customHeight="1">
      <c r="A32" s="25" t="s">
        <v>35</v>
      </c>
      <c r="B32" s="26" t="s">
        <v>36</v>
      </c>
      <c r="C32" s="23">
        <v>58810</v>
      </c>
      <c r="D32" s="24">
        <v>1.2344339267194179E-2</v>
      </c>
      <c r="E32" s="60">
        <v>29488</v>
      </c>
      <c r="F32" s="33">
        <v>0.50141132460465909</v>
      </c>
      <c r="G32" s="64">
        <v>29718</v>
      </c>
      <c r="H32" s="53">
        <v>20103</v>
      </c>
      <c r="I32" s="53">
        <v>9615</v>
      </c>
      <c r="J32" s="33">
        <v>0.5053222241115457</v>
      </c>
      <c r="K32" s="56">
        <v>551</v>
      </c>
      <c r="L32" s="48">
        <v>9.3691549056282939E-3</v>
      </c>
      <c r="M32" s="4">
        <v>59757</v>
      </c>
      <c r="N32" s="33">
        <v>1.0161027036218331</v>
      </c>
      <c r="O32" s="4">
        <v>-947</v>
      </c>
      <c r="P32" s="24">
        <v>-1.6102703621833022E-2</v>
      </c>
      <c r="Q32" s="53">
        <v>405</v>
      </c>
      <c r="R32" s="37">
        <v>1.4648290405181503E-2</v>
      </c>
    </row>
    <row r="33" spans="1:18" ht="18" customHeight="1">
      <c r="A33" s="21" t="s">
        <v>37</v>
      </c>
      <c r="B33" s="22" t="s">
        <v>38</v>
      </c>
      <c r="C33" s="23">
        <v>21656</v>
      </c>
      <c r="D33" s="24">
        <v>4.5456386867940343E-3</v>
      </c>
      <c r="E33" s="60">
        <v>7011</v>
      </c>
      <c r="F33" s="33">
        <v>0.32374399704469892</v>
      </c>
      <c r="G33" s="64">
        <v>10986</v>
      </c>
      <c r="H33" s="53">
        <v>4936</v>
      </c>
      <c r="I33" s="53">
        <v>6050</v>
      </c>
      <c r="J33" s="33">
        <v>0.50729589951976362</v>
      </c>
      <c r="K33" s="56">
        <v>154</v>
      </c>
      <c r="L33" s="48">
        <v>7.1111932028075364E-3</v>
      </c>
      <c r="M33" s="4">
        <v>18151</v>
      </c>
      <c r="N33" s="33">
        <v>0.83815108976727004</v>
      </c>
      <c r="O33" s="4">
        <v>3505</v>
      </c>
      <c r="P33" s="24">
        <v>0.16184891023272996</v>
      </c>
      <c r="Q33" s="53">
        <v>100</v>
      </c>
      <c r="R33" s="37">
        <v>3.5396897123060704E-3</v>
      </c>
    </row>
    <row r="34" spans="1:18" ht="18" customHeight="1">
      <c r="A34" s="25" t="s">
        <v>39</v>
      </c>
      <c r="B34" s="26" t="s">
        <v>40</v>
      </c>
      <c r="C34" s="23">
        <v>35424</v>
      </c>
      <c r="D34" s="24">
        <v>7.4355700425282533E-3</v>
      </c>
      <c r="E34" s="60">
        <v>14376</v>
      </c>
      <c r="F34" s="33">
        <v>0.40582655826558267</v>
      </c>
      <c r="G34" s="64">
        <v>14584</v>
      </c>
      <c r="H34" s="53">
        <v>9758</v>
      </c>
      <c r="I34" s="53">
        <v>4826</v>
      </c>
      <c r="J34" s="33">
        <v>0.41169828364950317</v>
      </c>
      <c r="K34" s="56">
        <v>466</v>
      </c>
      <c r="L34" s="48">
        <v>1.3154923215898826E-2</v>
      </c>
      <c r="M34" s="4">
        <v>29426</v>
      </c>
      <c r="N34" s="33">
        <v>0.83067976513098463</v>
      </c>
      <c r="O34" s="4">
        <v>5998</v>
      </c>
      <c r="P34" s="24">
        <v>0.16932023486901535</v>
      </c>
      <c r="Q34" s="53">
        <v>152</v>
      </c>
      <c r="R34" s="37">
        <v>5.723753577345986E-3</v>
      </c>
    </row>
    <row r="35" spans="1:18" ht="18" customHeight="1">
      <c r="A35" s="21" t="s">
        <v>41</v>
      </c>
      <c r="B35" s="22" t="s">
        <v>42</v>
      </c>
      <c r="C35" s="23">
        <v>127666</v>
      </c>
      <c r="D35" s="24">
        <v>2.6797354478585479E-2</v>
      </c>
      <c r="E35" s="60">
        <v>61069</v>
      </c>
      <c r="F35" s="33">
        <v>0.47834975639559474</v>
      </c>
      <c r="G35" s="64">
        <v>48330</v>
      </c>
      <c r="H35" s="53">
        <v>30600</v>
      </c>
      <c r="I35" s="53">
        <v>17730</v>
      </c>
      <c r="J35" s="33">
        <v>0.3785659455140758</v>
      </c>
      <c r="K35" s="56">
        <v>1071</v>
      </c>
      <c r="L35" s="48">
        <v>8.3890777497532629E-3</v>
      </c>
      <c r="M35" s="4">
        <v>110470</v>
      </c>
      <c r="N35" s="33">
        <v>0.86530477965942376</v>
      </c>
      <c r="O35" s="4">
        <v>17196</v>
      </c>
      <c r="P35" s="24">
        <v>0.13469522034057618</v>
      </c>
      <c r="Q35" s="53">
        <v>452</v>
      </c>
      <c r="R35" s="37">
        <v>1.8263292664557916E-2</v>
      </c>
    </row>
    <row r="36" spans="1:18" ht="18" customHeight="1">
      <c r="A36" s="25" t="s">
        <v>43</v>
      </c>
      <c r="B36" s="26" t="s">
        <v>44</v>
      </c>
      <c r="C36" s="23">
        <v>11682</v>
      </c>
      <c r="D36" s="24">
        <v>2.4520756898378233E-3</v>
      </c>
      <c r="E36" s="60">
        <v>2000</v>
      </c>
      <c r="F36" s="33">
        <v>0.1712035610340695</v>
      </c>
      <c r="G36" s="64">
        <v>7518</v>
      </c>
      <c r="H36" s="53">
        <v>1970</v>
      </c>
      <c r="I36" s="53">
        <v>5548</v>
      </c>
      <c r="J36" s="33">
        <v>0.64355418592706726</v>
      </c>
      <c r="K36" s="56">
        <v>99</v>
      </c>
      <c r="L36" s="48">
        <v>8.4745762711864406E-3</v>
      </c>
      <c r="M36" s="4">
        <v>9617</v>
      </c>
      <c r="N36" s="33">
        <v>0.8232323232323232</v>
      </c>
      <c r="O36" s="4">
        <v>2065</v>
      </c>
      <c r="P36" s="24">
        <v>0.17676767676767677</v>
      </c>
      <c r="Q36" s="53">
        <v>72</v>
      </c>
      <c r="R36" s="37">
        <v>2.6735954209971382E-3</v>
      </c>
    </row>
    <row r="37" spans="1:18" ht="18" customHeight="1">
      <c r="A37" s="21" t="s">
        <v>45</v>
      </c>
      <c r="B37" s="22" t="s">
        <v>46</v>
      </c>
      <c r="C37" s="23">
        <v>39782</v>
      </c>
      <c r="D37" s="24">
        <v>8.3503231546933985E-3</v>
      </c>
      <c r="E37" s="60">
        <v>9758</v>
      </c>
      <c r="F37" s="33">
        <v>0.24528681313156703</v>
      </c>
      <c r="G37" s="64">
        <v>20510</v>
      </c>
      <c r="H37" s="53">
        <v>18055</v>
      </c>
      <c r="I37" s="53">
        <v>2455</v>
      </c>
      <c r="J37" s="33">
        <v>0.51555980091498665</v>
      </c>
      <c r="K37" s="56">
        <v>533</v>
      </c>
      <c r="L37" s="48">
        <v>1.3398019204665426E-2</v>
      </c>
      <c r="M37" s="4">
        <v>30801</v>
      </c>
      <c r="N37" s="33">
        <v>0.77424463325121917</v>
      </c>
      <c r="O37" s="4">
        <v>8981</v>
      </c>
      <c r="P37" s="24">
        <v>0.22575536674878086</v>
      </c>
      <c r="Q37" s="53">
        <v>175</v>
      </c>
      <c r="R37" s="37">
        <v>6.0626600391625249E-3</v>
      </c>
    </row>
    <row r="38" spans="1:18" ht="18" customHeight="1">
      <c r="A38" s="25" t="s">
        <v>47</v>
      </c>
      <c r="B38" s="26" t="s">
        <v>48</v>
      </c>
      <c r="C38" s="23">
        <v>12979</v>
      </c>
      <c r="D38" s="24">
        <v>2.7243186422192356E-3</v>
      </c>
      <c r="E38" s="60">
        <v>3357</v>
      </c>
      <c r="F38" s="33">
        <v>0.25864858617767161</v>
      </c>
      <c r="G38" s="64">
        <v>7432</v>
      </c>
      <c r="H38" s="53">
        <v>5601</v>
      </c>
      <c r="I38" s="53">
        <v>1831</v>
      </c>
      <c r="J38" s="33">
        <v>0.57261730487710916</v>
      </c>
      <c r="K38" s="56">
        <v>259</v>
      </c>
      <c r="L38" s="48">
        <v>1.9955312427767932E-2</v>
      </c>
      <c r="M38" s="4">
        <v>11048</v>
      </c>
      <c r="N38" s="33">
        <v>0.85122120348254871</v>
      </c>
      <c r="O38" s="4">
        <v>1931</v>
      </c>
      <c r="P38" s="24">
        <v>0.14877879651745127</v>
      </c>
      <c r="Q38" s="53">
        <v>89</v>
      </c>
      <c r="R38" s="37">
        <v>3.5020334387708993E-3</v>
      </c>
    </row>
    <row r="39" spans="1:18" ht="18" customHeight="1">
      <c r="A39" s="21" t="s">
        <v>49</v>
      </c>
      <c r="B39" s="22" t="s">
        <v>50</v>
      </c>
      <c r="C39" s="23">
        <v>15244</v>
      </c>
      <c r="D39" s="24">
        <v>3.1997467741728966E-3</v>
      </c>
      <c r="E39" s="60">
        <v>2648</v>
      </c>
      <c r="F39" s="33">
        <v>0.17370768827079508</v>
      </c>
      <c r="G39" s="64">
        <v>6437</v>
      </c>
      <c r="H39" s="53">
        <v>5033</v>
      </c>
      <c r="I39" s="53">
        <v>1404</v>
      </c>
      <c r="J39" s="33">
        <v>0.42226449750721595</v>
      </c>
      <c r="K39" s="56">
        <v>97</v>
      </c>
      <c r="L39" s="48">
        <v>6.3631592757806346E-3</v>
      </c>
      <c r="M39" s="4">
        <v>9182</v>
      </c>
      <c r="N39" s="33">
        <v>0.6023353450537916</v>
      </c>
      <c r="O39" s="4">
        <v>6062</v>
      </c>
      <c r="P39" s="24">
        <v>0.39766465494620834</v>
      </c>
      <c r="Q39" s="53">
        <v>72</v>
      </c>
      <c r="R39" s="37">
        <v>2.74890796806748E-3</v>
      </c>
    </row>
    <row r="40" spans="1:18" ht="18" customHeight="1">
      <c r="A40" s="25" t="s">
        <v>51</v>
      </c>
      <c r="B40" s="26" t="s">
        <v>52</v>
      </c>
      <c r="C40" s="23">
        <v>310912</v>
      </c>
      <c r="D40" s="24">
        <v>6.5261064618974268E-2</v>
      </c>
      <c r="E40" s="60">
        <v>199420</v>
      </c>
      <c r="F40" s="33">
        <v>0.64140335529024295</v>
      </c>
      <c r="G40" s="64">
        <v>115740</v>
      </c>
      <c r="H40" s="53">
        <v>98076</v>
      </c>
      <c r="I40" s="53">
        <v>17664</v>
      </c>
      <c r="J40" s="33">
        <v>0.37225967476327709</v>
      </c>
      <c r="K40" s="56">
        <v>4696</v>
      </c>
      <c r="L40" s="48">
        <v>1.5103952243721696E-2</v>
      </c>
      <c r="M40" s="4">
        <v>319856</v>
      </c>
      <c r="N40" s="33">
        <v>1.0287669822972416</v>
      </c>
      <c r="O40" s="4">
        <v>-8944</v>
      </c>
      <c r="P40" s="24">
        <v>-2.8766982297241662E-2</v>
      </c>
      <c r="Q40" s="53">
        <v>1596</v>
      </c>
      <c r="R40" s="37">
        <v>5.9045036903148065E-2</v>
      </c>
    </row>
    <row r="41" spans="1:18" ht="18" customHeight="1">
      <c r="A41" s="21" t="s">
        <v>53</v>
      </c>
      <c r="B41" s="22" t="s">
        <v>54</v>
      </c>
      <c r="C41" s="23">
        <v>57379</v>
      </c>
      <c r="D41" s="24">
        <v>1.2043969440781071E-2</v>
      </c>
      <c r="E41" s="60">
        <v>21861</v>
      </c>
      <c r="F41" s="33">
        <v>0.38099304623642793</v>
      </c>
      <c r="G41" s="64">
        <v>22477</v>
      </c>
      <c r="H41" s="53">
        <v>19069</v>
      </c>
      <c r="I41" s="53">
        <v>3408</v>
      </c>
      <c r="J41" s="33">
        <v>0.39172868122483834</v>
      </c>
      <c r="K41" s="56">
        <v>416</v>
      </c>
      <c r="L41" s="48">
        <v>7.250039212952474E-3</v>
      </c>
      <c r="M41" s="4">
        <v>44754</v>
      </c>
      <c r="N41" s="33">
        <v>0.77997176667421875</v>
      </c>
      <c r="O41" s="4">
        <v>12625</v>
      </c>
      <c r="P41" s="24">
        <v>0.2200282333257812</v>
      </c>
      <c r="Q41" s="53">
        <v>253</v>
      </c>
      <c r="R41" s="37">
        <v>9.075161921976202E-3</v>
      </c>
    </row>
    <row r="42" spans="1:18" ht="18" customHeight="1">
      <c r="A42" s="25" t="s">
        <v>55</v>
      </c>
      <c r="B42" s="26" t="s">
        <v>56</v>
      </c>
      <c r="C42" s="23">
        <v>16372</v>
      </c>
      <c r="D42" s="24">
        <v>3.4365162809471702E-3</v>
      </c>
      <c r="E42" s="60">
        <v>4833</v>
      </c>
      <c r="F42" s="33">
        <v>0.29519912044954799</v>
      </c>
      <c r="G42" s="64">
        <v>10248</v>
      </c>
      <c r="H42" s="53">
        <v>5835</v>
      </c>
      <c r="I42" s="53">
        <v>4413</v>
      </c>
      <c r="J42" s="33">
        <v>0.62594673833374048</v>
      </c>
      <c r="K42" s="56">
        <v>154</v>
      </c>
      <c r="L42" s="48">
        <v>9.4063034449059363E-3</v>
      </c>
      <c r="M42" s="4">
        <v>15235</v>
      </c>
      <c r="N42" s="33">
        <v>0.93055216222819448</v>
      </c>
      <c r="O42" s="4">
        <v>1137</v>
      </c>
      <c r="P42" s="24">
        <v>6.9447837771805521E-2</v>
      </c>
      <c r="Q42" s="53">
        <v>94</v>
      </c>
      <c r="R42" s="37">
        <v>3.7656273535170959E-3</v>
      </c>
    </row>
    <row r="43" spans="1:18" ht="18" customHeight="1">
      <c r="A43" s="21" t="s">
        <v>57</v>
      </c>
      <c r="B43" s="22" t="s">
        <v>58</v>
      </c>
      <c r="C43" s="23">
        <v>13992</v>
      </c>
      <c r="D43" s="24">
        <v>2.9369494138170539E-3</v>
      </c>
      <c r="E43" s="60">
        <v>3312</v>
      </c>
      <c r="F43" s="33">
        <v>0.23670668953687821</v>
      </c>
      <c r="G43" s="64">
        <v>10750</v>
      </c>
      <c r="H43" s="53">
        <v>5110</v>
      </c>
      <c r="I43" s="53">
        <v>5640</v>
      </c>
      <c r="J43" s="33">
        <v>0.76829616923956545</v>
      </c>
      <c r="K43" s="56">
        <v>78</v>
      </c>
      <c r="L43" s="48">
        <v>5.5746140651801029E-3</v>
      </c>
      <c r="M43" s="4">
        <v>14140</v>
      </c>
      <c r="N43" s="33">
        <v>1.0105774728416237</v>
      </c>
      <c r="O43" s="4">
        <v>-148</v>
      </c>
      <c r="P43" s="24">
        <v>-1.0577472841623786E-2</v>
      </c>
      <c r="Q43" s="53">
        <v>127</v>
      </c>
      <c r="R43" s="37">
        <v>4.5187528242205148E-3</v>
      </c>
    </row>
    <row r="44" spans="1:18" ht="18" customHeight="1">
      <c r="A44" s="25" t="s">
        <v>59</v>
      </c>
      <c r="B44" s="26" t="s">
        <v>60</v>
      </c>
      <c r="C44" s="23">
        <v>32194</v>
      </c>
      <c r="D44" s="24">
        <v>6.7575864371373813E-3</v>
      </c>
      <c r="E44" s="60">
        <v>12376</v>
      </c>
      <c r="F44" s="33">
        <v>0.38441945704168479</v>
      </c>
      <c r="G44" s="64">
        <v>20921</v>
      </c>
      <c r="H44" s="53">
        <v>14386</v>
      </c>
      <c r="I44" s="53">
        <v>6535</v>
      </c>
      <c r="J44" s="33">
        <v>0.64984158538858172</v>
      </c>
      <c r="K44" s="56">
        <v>1094</v>
      </c>
      <c r="L44" s="48">
        <v>3.3981487233646024E-2</v>
      </c>
      <c r="M44" s="4">
        <v>34391</v>
      </c>
      <c r="N44" s="33">
        <v>1.0682425296639124</v>
      </c>
      <c r="O44" s="4">
        <v>-2197</v>
      </c>
      <c r="P44" s="24">
        <v>-6.8242529663912532E-2</v>
      </c>
      <c r="Q44" s="53">
        <v>234</v>
      </c>
      <c r="R44" s="37">
        <v>8.9998493749058588E-3</v>
      </c>
    </row>
    <row r="45" spans="1:18" ht="18" customHeight="1">
      <c r="A45" s="21" t="s">
        <v>61</v>
      </c>
      <c r="B45" s="22" t="s">
        <v>62</v>
      </c>
      <c r="C45" s="23">
        <v>18923</v>
      </c>
      <c r="D45" s="24">
        <v>3.9719763977744509E-3</v>
      </c>
      <c r="E45" s="60">
        <v>3376</v>
      </c>
      <c r="F45" s="33">
        <v>0.17840722929768008</v>
      </c>
      <c r="G45" s="64">
        <v>6740</v>
      </c>
      <c r="H45" s="53">
        <v>3593</v>
      </c>
      <c r="I45" s="53">
        <v>3147</v>
      </c>
      <c r="J45" s="33">
        <v>0.35618030967605557</v>
      </c>
      <c r="K45" s="56">
        <v>53</v>
      </c>
      <c r="L45" s="48">
        <v>2.8008243935950961E-3</v>
      </c>
      <c r="M45" s="4">
        <v>10169</v>
      </c>
      <c r="N45" s="33">
        <v>0.53738836336733076</v>
      </c>
      <c r="O45" s="4">
        <v>8754</v>
      </c>
      <c r="P45" s="24">
        <v>0.46261163663266924</v>
      </c>
      <c r="Q45" s="53">
        <v>74</v>
      </c>
      <c r="R45" s="37">
        <v>2.974845609278506E-3</v>
      </c>
    </row>
    <row r="46" spans="1:18" ht="18" customHeight="1">
      <c r="A46" s="25" t="s">
        <v>63</v>
      </c>
      <c r="B46" s="26" t="s">
        <v>64</v>
      </c>
      <c r="C46" s="23">
        <v>44264</v>
      </c>
      <c r="D46" s="24">
        <v>9.2911041204401142E-3</v>
      </c>
      <c r="E46" s="60">
        <v>7919</v>
      </c>
      <c r="F46" s="33">
        <v>0.17890384962949576</v>
      </c>
      <c r="G46" s="64">
        <v>30830</v>
      </c>
      <c r="H46" s="53">
        <v>23182</v>
      </c>
      <c r="I46" s="53">
        <v>7648</v>
      </c>
      <c r="J46" s="33">
        <v>0.69650280137357667</v>
      </c>
      <c r="K46" s="56">
        <v>665</v>
      </c>
      <c r="L46" s="48">
        <v>1.5023495391288631E-2</v>
      </c>
      <c r="M46" s="4">
        <v>39414</v>
      </c>
      <c r="N46" s="33">
        <v>0.89043014639436113</v>
      </c>
      <c r="O46" s="4">
        <v>4850</v>
      </c>
      <c r="P46" s="24">
        <v>0.10956985360563889</v>
      </c>
      <c r="Q46" s="53">
        <v>351</v>
      </c>
      <c r="R46" s="37">
        <v>1.3518602199126374E-2</v>
      </c>
    </row>
    <row r="47" spans="1:18" ht="18" customHeight="1">
      <c r="A47" s="21" t="s">
        <v>65</v>
      </c>
      <c r="B47" s="22" t="s">
        <v>66</v>
      </c>
      <c r="C47" s="23">
        <v>16610</v>
      </c>
      <c r="D47" s="24">
        <v>3.486472967660182E-3</v>
      </c>
      <c r="E47" s="60">
        <v>2032</v>
      </c>
      <c r="F47" s="33">
        <v>0.12233594220349188</v>
      </c>
      <c r="G47" s="64">
        <v>10256</v>
      </c>
      <c r="H47" s="53">
        <v>8317</v>
      </c>
      <c r="I47" s="53">
        <v>1939</v>
      </c>
      <c r="J47" s="33">
        <v>0.61745936183022276</v>
      </c>
      <c r="K47" s="56">
        <v>179</v>
      </c>
      <c r="L47" s="48">
        <v>1.0776640577965081E-2</v>
      </c>
      <c r="M47" s="4">
        <v>12467</v>
      </c>
      <c r="N47" s="33">
        <v>0.75057194461167975</v>
      </c>
      <c r="O47" s="4">
        <v>4143</v>
      </c>
      <c r="P47" s="24">
        <v>0.2494280553883203</v>
      </c>
      <c r="Q47" s="53">
        <v>134</v>
      </c>
      <c r="R47" s="37">
        <v>4.8953155595722244E-3</v>
      </c>
    </row>
    <row r="48" spans="1:18" ht="18" customHeight="1">
      <c r="A48" s="25" t="s">
        <v>67</v>
      </c>
      <c r="B48" s="26" t="s">
        <v>68</v>
      </c>
      <c r="C48" s="23">
        <v>17909</v>
      </c>
      <c r="D48" s="24">
        <v>3.7591357241316195E-3</v>
      </c>
      <c r="E48" s="60">
        <v>1778</v>
      </c>
      <c r="F48" s="33">
        <v>9.9279691775085152E-2</v>
      </c>
      <c r="G48" s="64">
        <v>14390</v>
      </c>
      <c r="H48" s="53">
        <v>6652</v>
      </c>
      <c r="I48" s="53">
        <v>7738</v>
      </c>
      <c r="J48" s="33">
        <v>0.8035066167848568</v>
      </c>
      <c r="K48" s="56">
        <v>143</v>
      </c>
      <c r="L48" s="48">
        <v>7.984812105645207E-3</v>
      </c>
      <c r="M48" s="4">
        <v>16311</v>
      </c>
      <c r="N48" s="33">
        <v>0.91077112066558719</v>
      </c>
      <c r="O48" s="4">
        <v>1598</v>
      </c>
      <c r="P48" s="24">
        <v>8.9228879334412869E-2</v>
      </c>
      <c r="Q48" s="53">
        <v>151</v>
      </c>
      <c r="R48" s="37">
        <v>5.723753577345986E-3</v>
      </c>
    </row>
    <row r="49" spans="1:18" ht="18" customHeight="1">
      <c r="A49" s="21" t="s">
        <v>69</v>
      </c>
      <c r="B49" s="22" t="s">
        <v>70</v>
      </c>
      <c r="C49" s="23">
        <v>219571</v>
      </c>
      <c r="D49" s="24">
        <v>4.6088401925473442E-2</v>
      </c>
      <c r="E49" s="60">
        <v>110164</v>
      </c>
      <c r="F49" s="33">
        <v>0.50172381598662852</v>
      </c>
      <c r="G49" s="64">
        <v>103669</v>
      </c>
      <c r="H49" s="53">
        <v>85747</v>
      </c>
      <c r="I49" s="53">
        <v>17922</v>
      </c>
      <c r="J49" s="33">
        <v>0.47214340691621387</v>
      </c>
      <c r="K49" s="56">
        <v>3481</v>
      </c>
      <c r="L49" s="48">
        <v>1.5853641874382318E-2</v>
      </c>
      <c r="M49" s="4">
        <v>217314</v>
      </c>
      <c r="N49" s="33">
        <v>0.98972086477722465</v>
      </c>
      <c r="O49" s="4">
        <v>2257</v>
      </c>
      <c r="P49" s="24">
        <v>1.0279135222775321E-2</v>
      </c>
      <c r="Q49" s="53">
        <v>812</v>
      </c>
      <c r="R49" s="37">
        <v>2.7752673595420996E-2</v>
      </c>
    </row>
    <row r="50" spans="1:18" ht="18" customHeight="1">
      <c r="A50" s="25" t="s">
        <v>71</v>
      </c>
      <c r="B50" s="26" t="s">
        <v>72</v>
      </c>
      <c r="C50" s="23">
        <v>5330</v>
      </c>
      <c r="D50" s="24">
        <v>1.1187778999174455E-3</v>
      </c>
      <c r="E50" s="60">
        <v>798</v>
      </c>
      <c r="F50" s="33">
        <v>0.149718574108818</v>
      </c>
      <c r="G50" s="64">
        <v>2694</v>
      </c>
      <c r="H50" s="53">
        <v>1433</v>
      </c>
      <c r="I50" s="53">
        <v>1261</v>
      </c>
      <c r="J50" s="33">
        <v>0.50544090056285174</v>
      </c>
      <c r="K50" s="56">
        <v>50</v>
      </c>
      <c r="L50" s="48">
        <v>9.3808630393996256E-3</v>
      </c>
      <c r="M50" s="4">
        <v>3542</v>
      </c>
      <c r="N50" s="33">
        <v>0.66454033771106946</v>
      </c>
      <c r="O50" s="4">
        <v>1788</v>
      </c>
      <c r="P50" s="24">
        <v>0.33545966228893059</v>
      </c>
      <c r="Q50" s="53">
        <v>16</v>
      </c>
      <c r="R50" s="37">
        <v>6.0250037656273537E-4</v>
      </c>
    </row>
    <row r="51" spans="1:18" ht="18" customHeight="1">
      <c r="A51" s="21" t="s">
        <v>73</v>
      </c>
      <c r="B51" s="22" t="s">
        <v>74</v>
      </c>
      <c r="C51" s="23">
        <v>6909</v>
      </c>
      <c r="D51" s="24">
        <v>1.450213228992426E-3</v>
      </c>
      <c r="E51" s="60">
        <v>984</v>
      </c>
      <c r="F51" s="33">
        <v>0.14242292661745548</v>
      </c>
      <c r="G51" s="64">
        <v>6035</v>
      </c>
      <c r="H51" s="53">
        <v>2446</v>
      </c>
      <c r="I51" s="53">
        <v>3589</v>
      </c>
      <c r="J51" s="33">
        <v>0.87349833550441458</v>
      </c>
      <c r="K51" s="56">
        <v>119</v>
      </c>
      <c r="L51" s="48">
        <v>1.7223910840932118E-2</v>
      </c>
      <c r="M51" s="4">
        <v>7138</v>
      </c>
      <c r="N51" s="33">
        <v>1.0331451729628021</v>
      </c>
      <c r="O51" s="4">
        <v>-229</v>
      </c>
      <c r="P51" s="24">
        <v>-3.3145172962802144E-2</v>
      </c>
      <c r="Q51" s="53">
        <v>39</v>
      </c>
      <c r="R51" s="37">
        <v>1.2803133001958126E-3</v>
      </c>
    </row>
    <row r="52" spans="1:18" ht="18" customHeight="1">
      <c r="A52" s="25" t="s">
        <v>75</v>
      </c>
      <c r="B52" s="26" t="s">
        <v>76</v>
      </c>
      <c r="C52" s="23">
        <v>11431</v>
      </c>
      <c r="D52" s="24">
        <v>2.399390276539647E-3</v>
      </c>
      <c r="E52" s="60">
        <v>2907</v>
      </c>
      <c r="F52" s="33">
        <v>0.25430845945236635</v>
      </c>
      <c r="G52" s="64">
        <v>5234</v>
      </c>
      <c r="H52" s="53">
        <v>3510</v>
      </c>
      <c r="I52" s="53">
        <v>1724</v>
      </c>
      <c r="J52" s="33">
        <v>0.45787770098853992</v>
      </c>
      <c r="K52" s="56">
        <v>71</v>
      </c>
      <c r="L52" s="48">
        <v>6.2111801242236021E-3</v>
      </c>
      <c r="M52" s="4">
        <v>8212</v>
      </c>
      <c r="N52" s="33">
        <v>0.71839734056512994</v>
      </c>
      <c r="O52" s="4">
        <v>3219</v>
      </c>
      <c r="P52" s="24">
        <v>0.28160265943487012</v>
      </c>
      <c r="Q52" s="53">
        <v>39</v>
      </c>
      <c r="R52" s="37">
        <v>1.6945323090826931E-3</v>
      </c>
    </row>
    <row r="53" spans="1:18" ht="18" customHeight="1">
      <c r="A53" s="21" t="s">
        <v>77</v>
      </c>
      <c r="B53" s="22" t="s">
        <v>78</v>
      </c>
      <c r="C53" s="23">
        <v>16502</v>
      </c>
      <c r="D53" s="24">
        <v>3.4638035467988155E-3</v>
      </c>
      <c r="E53" s="60">
        <v>3877</v>
      </c>
      <c r="F53" s="33">
        <v>0.23494121924615199</v>
      </c>
      <c r="G53" s="64">
        <v>8005</v>
      </c>
      <c r="H53" s="53">
        <v>4921</v>
      </c>
      <c r="I53" s="53">
        <v>3084</v>
      </c>
      <c r="J53" s="33">
        <v>0.48509271603442006</v>
      </c>
      <c r="K53" s="56">
        <v>68</v>
      </c>
      <c r="L53" s="48">
        <v>4.1207126408920134E-3</v>
      </c>
      <c r="M53" s="4">
        <v>11950</v>
      </c>
      <c r="N53" s="33">
        <v>0.72415464792146411</v>
      </c>
      <c r="O53" s="4">
        <v>4552</v>
      </c>
      <c r="P53" s="24">
        <v>0.27584535207853594</v>
      </c>
      <c r="Q53" s="53">
        <v>147</v>
      </c>
      <c r="R53" s="37">
        <v>5.4225033890646186E-3</v>
      </c>
    </row>
    <row r="54" spans="1:18" ht="18" customHeight="1">
      <c r="A54" s="25" t="s">
        <v>79</v>
      </c>
      <c r="B54" s="26" t="s">
        <v>80</v>
      </c>
      <c r="C54" s="23">
        <v>126150</v>
      </c>
      <c r="D54" s="24">
        <v>2.6479142978346294E-2</v>
      </c>
      <c r="E54" s="60">
        <v>57592</v>
      </c>
      <c r="F54" s="33">
        <v>0.45653586999603646</v>
      </c>
      <c r="G54" s="64">
        <v>38208</v>
      </c>
      <c r="H54" s="53">
        <v>33279</v>
      </c>
      <c r="I54" s="53">
        <v>4929</v>
      </c>
      <c r="J54" s="33">
        <v>0.30287752675386442</v>
      </c>
      <c r="K54" s="56">
        <v>718</v>
      </c>
      <c r="L54" s="48">
        <v>5.6916369401506144E-3</v>
      </c>
      <c r="M54" s="4">
        <v>96518</v>
      </c>
      <c r="N54" s="33">
        <v>0.76510503369005156</v>
      </c>
      <c r="O54" s="4">
        <v>29632</v>
      </c>
      <c r="P54" s="24">
        <v>0.23489496630994847</v>
      </c>
      <c r="Q54" s="53">
        <v>528</v>
      </c>
      <c r="R54" s="37">
        <v>1.9694231058894413E-2</v>
      </c>
    </row>
    <row r="55" spans="1:18" ht="18" customHeight="1" thickBot="1">
      <c r="A55" s="28" t="s">
        <v>81</v>
      </c>
      <c r="B55" s="29" t="s">
        <v>82</v>
      </c>
      <c r="C55" s="30">
        <v>46676</v>
      </c>
      <c r="D55" s="31">
        <v>9.7973878530106355E-3</v>
      </c>
      <c r="E55" s="61">
        <v>19560</v>
      </c>
      <c r="F55" s="34">
        <v>0.4190590453337904</v>
      </c>
      <c r="G55" s="65">
        <v>21394</v>
      </c>
      <c r="H55" s="54">
        <v>17004</v>
      </c>
      <c r="I55" s="54">
        <v>4390</v>
      </c>
      <c r="J55" s="34">
        <v>0.45835118690547605</v>
      </c>
      <c r="K55" s="56">
        <v>677</v>
      </c>
      <c r="L55" s="48">
        <v>1.4504242008741109E-2</v>
      </c>
      <c r="M55" s="6">
        <v>41631</v>
      </c>
      <c r="N55" s="34">
        <v>0.89191447424800752</v>
      </c>
      <c r="O55" s="6">
        <v>5045</v>
      </c>
      <c r="P55" s="31">
        <v>0.10808552575199246</v>
      </c>
      <c r="Q55" s="54">
        <v>253</v>
      </c>
      <c r="R55" s="38">
        <v>9.7153185720741074E-3</v>
      </c>
    </row>
    <row r="56" spans="1:18" ht="17.25" customHeight="1" thickTop="1" thickBot="1">
      <c r="A56" s="5">
        <f>SUM(F56,L56,J56,P56)</f>
        <v>1</v>
      </c>
      <c r="B56" s="10" t="s">
        <v>83</v>
      </c>
      <c r="C56" s="7">
        <v>4764127</v>
      </c>
      <c r="D56" s="8">
        <v>1</v>
      </c>
      <c r="E56" s="62">
        <v>2473815</v>
      </c>
      <c r="F56" s="11">
        <v>0.51925882748297847</v>
      </c>
      <c r="G56" s="66">
        <v>1746579</v>
      </c>
      <c r="H56" s="9">
        <v>1449890</v>
      </c>
      <c r="I56" s="9">
        <v>296689</v>
      </c>
      <c r="J56" s="11">
        <v>0.36661050387615612</v>
      </c>
      <c r="K56" s="35">
        <v>56897</v>
      </c>
      <c r="L56" s="11">
        <v>1.1942796655084971E-2</v>
      </c>
      <c r="M56" s="9">
        <v>4277291</v>
      </c>
      <c r="N56" s="11">
        <v>0.89781212801421961</v>
      </c>
      <c r="O56" s="9">
        <v>486836</v>
      </c>
      <c r="P56" s="11">
        <v>0.1021878719857804</v>
      </c>
      <c r="Q56" s="9">
        <v>26938</v>
      </c>
      <c r="R56" s="8">
        <v>1</v>
      </c>
    </row>
    <row r="57" spans="1:18" ht="9" customHeight="1" thickTop="1" thickBot="1"/>
    <row r="58" spans="1:18" ht="18" customHeight="1" thickTop="1" thickBot="1">
      <c r="A58" s="57"/>
      <c r="B58" s="58"/>
      <c r="C58" s="142" t="s">
        <v>112</v>
      </c>
      <c r="D58" s="143"/>
      <c r="E58" s="67">
        <v>2371842</v>
      </c>
      <c r="G58" s="69">
        <v>1608248</v>
      </c>
      <c r="H58" s="142" t="s">
        <v>110</v>
      </c>
      <c r="I58" s="143"/>
      <c r="K58" s="133" t="s">
        <v>114</v>
      </c>
      <c r="L58" s="134"/>
      <c r="M58" s="134"/>
      <c r="N58" s="134"/>
      <c r="O58" s="134"/>
      <c r="P58" s="134"/>
      <c r="Q58" s="134"/>
      <c r="R58" s="135"/>
    </row>
    <row r="59" spans="1:18" ht="18" customHeight="1" thickTop="1" thickBot="1">
      <c r="C59" s="144"/>
      <c r="D59" s="145"/>
      <c r="E59" s="68">
        <v>0.95877905178843204</v>
      </c>
      <c r="G59" s="70">
        <v>0.92079888742507499</v>
      </c>
      <c r="H59" s="162"/>
      <c r="I59" s="163"/>
      <c r="K59" s="136"/>
      <c r="L59" s="137"/>
      <c r="M59" s="137"/>
      <c r="N59" s="137"/>
      <c r="O59" s="137"/>
      <c r="P59" s="137"/>
      <c r="Q59" s="137"/>
      <c r="R59" s="138"/>
    </row>
    <row r="60" spans="1:18" ht="18" customHeight="1" thickTop="1" thickBot="1">
      <c r="C60" s="129" t="s">
        <v>113</v>
      </c>
      <c r="D60" s="130"/>
      <c r="E60" s="67">
        <v>101973</v>
      </c>
      <c r="G60" s="69">
        <v>138331</v>
      </c>
      <c r="H60" s="129" t="s">
        <v>111</v>
      </c>
      <c r="I60" s="130"/>
      <c r="K60" s="136"/>
      <c r="L60" s="137"/>
      <c r="M60" s="137"/>
      <c r="N60" s="137"/>
      <c r="O60" s="137"/>
      <c r="P60" s="137"/>
      <c r="Q60" s="137"/>
      <c r="R60" s="138"/>
    </row>
    <row r="61" spans="1:18" ht="18" customHeight="1" thickTop="1" thickBot="1">
      <c r="C61" s="146"/>
      <c r="D61" s="147"/>
      <c r="E61" s="68">
        <v>4.1220948211567965E-2</v>
      </c>
      <c r="G61" s="70">
        <v>7.9201112574925042E-2</v>
      </c>
      <c r="H61" s="131"/>
      <c r="I61" s="132"/>
      <c r="K61" s="139"/>
      <c r="L61" s="140"/>
      <c r="M61" s="140"/>
      <c r="N61" s="140"/>
      <c r="O61" s="140"/>
      <c r="P61" s="140"/>
      <c r="Q61" s="140"/>
      <c r="R61" s="141"/>
    </row>
    <row r="62" spans="1:18" ht="7.5" customHeight="1" thickTop="1"/>
  </sheetData>
  <sheetProtection password="ECAC" sheet="1" objects="1" scenarios="1" autoFilter="0"/>
  <autoFilter ref="A13:R58">
    <filterColumn colId="13"/>
  </autoFilter>
  <mergeCells count="38">
    <mergeCell ref="H60:I61"/>
    <mergeCell ref="K58:R61"/>
    <mergeCell ref="C58:D59"/>
    <mergeCell ref="C60:D61"/>
    <mergeCell ref="O6:R6"/>
    <mergeCell ref="E6:N6"/>
    <mergeCell ref="C8:P8"/>
    <mergeCell ref="Q8:R8"/>
    <mergeCell ref="O9:P11"/>
    <mergeCell ref="Q9:R11"/>
    <mergeCell ref="H58:I59"/>
    <mergeCell ref="Q2:R2"/>
    <mergeCell ref="Q3:R3"/>
    <mergeCell ref="Q4:R4"/>
    <mergeCell ref="O1:P1"/>
    <mergeCell ref="O2:P2"/>
    <mergeCell ref="O3:P3"/>
    <mergeCell ref="O4:P4"/>
    <mergeCell ref="Q1:R1"/>
    <mergeCell ref="A1:D1"/>
    <mergeCell ref="A2:D2"/>
    <mergeCell ref="A3:D3"/>
    <mergeCell ref="A4:D4"/>
    <mergeCell ref="C10:D11"/>
    <mergeCell ref="A8:B8"/>
    <mergeCell ref="A10:A12"/>
    <mergeCell ref="B10:B12"/>
    <mergeCell ref="C9:D9"/>
    <mergeCell ref="E2:N2"/>
    <mergeCell ref="E3:N4"/>
    <mergeCell ref="A6:D6"/>
    <mergeCell ref="A9:B9"/>
    <mergeCell ref="K10:L11"/>
    <mergeCell ref="M9:N11"/>
    <mergeCell ref="K9:L9"/>
    <mergeCell ref="E9:J9"/>
    <mergeCell ref="G10:J11"/>
    <mergeCell ref="E10:F11"/>
  </mergeCells>
  <conditionalFormatting sqref="A14:R55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51181102362204722" right="0.51181102362204722" top="0.55118110236220474" bottom="0.55118110236220474" header="1.3385826771653544" footer="0.11811023622047245"/>
  <pageSetup paperSize="123" scale="85" orientation="landscape" r:id="rId1"/>
  <headerFooter>
    <oddHeader>&amp;R&amp;"Arial,Negrita"   &amp;P  de &amp;N                &amp;K00+000............</oddHeader>
    <oddFooter>&amp;L&amp;"-,Negrita Cursiva"&amp;10Proyectó: Ing. Yamil Delgado Guerrero - Gestión del Aseguramiento - Procesos y Procedimientos BDUA.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Población_31032019</vt:lpstr>
      <vt:lpstr>Población_31032019!Área_de_impresión</vt:lpstr>
      <vt:lpstr>Población_31032019!Títulos_a_imprimir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lcollazv</dc:creator>
  <cp:lastModifiedBy>ydelgado</cp:lastModifiedBy>
  <cp:lastPrinted>2019-04-04T20:25:16Z</cp:lastPrinted>
  <dcterms:created xsi:type="dcterms:W3CDTF">2014-04-09T16:21:52Z</dcterms:created>
  <dcterms:modified xsi:type="dcterms:W3CDTF">2019-04-04T21:35:09Z</dcterms:modified>
</cp:coreProperties>
</file>