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90" windowWidth="18855" windowHeight="7425"/>
  </bookViews>
  <sheets>
    <sheet name="MC7628022019" sheetId="3" r:id="rId1"/>
    <sheet name="Hoja1" sheetId="4" r:id="rId2"/>
  </sheets>
  <definedNames>
    <definedName name="_xlnm._FilterDatabase" localSheetId="0" hidden="1">MC7628022019!$A$9:$X$9</definedName>
    <definedName name="_xlnm.Print_Area" localSheetId="0">MC7628022019!$A$1:$X$59</definedName>
    <definedName name="_xlnm.Print_Titles" localSheetId="0">MC7628022019!$1:$9</definedName>
  </definedNames>
  <calcPr calcId="125725"/>
</workbook>
</file>

<file path=xl/calcChain.xml><?xml version="1.0" encoding="utf-8"?>
<calcChain xmlns="http://schemas.openxmlformats.org/spreadsheetml/2006/main">
  <c r="B52" i="3"/>
  <c r="D52" l="1"/>
  <c r="C52" l="1"/>
</calcChain>
</file>

<file path=xl/sharedStrings.xml><?xml version="1.0" encoding="utf-8"?>
<sst xmlns="http://schemas.openxmlformats.org/spreadsheetml/2006/main" count="90" uniqueCount="83">
  <si>
    <t>Total general</t>
  </si>
  <si>
    <t>001 CALI</t>
  </si>
  <si>
    <t>020 ALCALÁ</t>
  </si>
  <si>
    <t>036 ANDALUCÍA</t>
  </si>
  <si>
    <t>041 ANSERMANUEVO</t>
  </si>
  <si>
    <t>054 ARGELIA</t>
  </si>
  <si>
    <t>100 BOLÍVAR</t>
  </si>
  <si>
    <t>109 BUENAVENTURA</t>
  </si>
  <si>
    <t>111 BUGA</t>
  </si>
  <si>
    <t>113 BUGALAGRANDE</t>
  </si>
  <si>
    <t>122 CAICEDONIA</t>
  </si>
  <si>
    <t>126 CALIMA</t>
  </si>
  <si>
    <t>130 CANDELARIA</t>
  </si>
  <si>
    <t>147 CARTAGO</t>
  </si>
  <si>
    <t>233 DAGUA</t>
  </si>
  <si>
    <t>243 EL ÁGUILA</t>
  </si>
  <si>
    <t>246 EL CAIRO</t>
  </si>
  <si>
    <t>248 EL CERRITO</t>
  </si>
  <si>
    <t>250 EL DOVIO</t>
  </si>
  <si>
    <t>275 FLORIDA</t>
  </si>
  <si>
    <t>306 GINEBRA</t>
  </si>
  <si>
    <t>318 GUACARÍ</t>
  </si>
  <si>
    <t>364 JAMUNDÍ</t>
  </si>
  <si>
    <t>377 LA CUMBRE</t>
  </si>
  <si>
    <t>400 LA UNIÓN</t>
  </si>
  <si>
    <t>403 LA VICTORIA</t>
  </si>
  <si>
    <t>497 OBANDO</t>
  </si>
  <si>
    <t>520 PALMIRA</t>
  </si>
  <si>
    <t>563 PRADERA</t>
  </si>
  <si>
    <t>606 RESTREPO</t>
  </si>
  <si>
    <t>616 RIOFRIO</t>
  </si>
  <si>
    <t>622 ROLDANILLO</t>
  </si>
  <si>
    <t>670 SAN PEDRO</t>
  </si>
  <si>
    <t>736 SEVILLA</t>
  </si>
  <si>
    <t>823 TORO</t>
  </si>
  <si>
    <t>828 TRUJILLO</t>
  </si>
  <si>
    <t>834 TULUA</t>
  </si>
  <si>
    <t>845 ULLOA</t>
  </si>
  <si>
    <t>863 VERSALLES</t>
  </si>
  <si>
    <t>869 VIJES</t>
  </si>
  <si>
    <t>890 YOTOCO</t>
  </si>
  <si>
    <t>892 YUMBO</t>
  </si>
  <si>
    <t>895 ZARZAL</t>
  </si>
  <si>
    <t>Departamento del Valle del Cauca</t>
  </si>
  <si>
    <t>CÓDIGO</t>
  </si>
  <si>
    <t>FO-SP-M3-P6-01-06</t>
  </si>
  <si>
    <t xml:space="preserve"> </t>
  </si>
  <si>
    <t>VERSIÓN</t>
  </si>
  <si>
    <t>01</t>
  </si>
  <si>
    <t>FECHA</t>
  </si>
  <si>
    <t>Gobernación</t>
  </si>
  <si>
    <t>PÁGINA</t>
  </si>
  <si>
    <t>COBERTURA DE AFILIACIÓN AL SGSSS</t>
  </si>
  <si>
    <t>DETALLE ESTADÍSTICO MENSUAL DE LA POBLACIÓN DEL RÉGIMEN CONTRIBUTIVO ACTIVOS  - DEPARTAMENTO DEL VALLE DEL CAUCA</t>
  </si>
  <si>
    <t>EPS044 MEDIMAS CONT.</t>
  </si>
  <si>
    <t xml:space="preserve">EAS027 FERROC. NACLES </t>
  </si>
  <si>
    <t xml:space="preserve">EPS002 SALUD TOTAL </t>
  </si>
  <si>
    <t xml:space="preserve">EPS005 SANITAS </t>
  </si>
  <si>
    <t>EPS008 COMPENSAR</t>
  </si>
  <si>
    <t xml:space="preserve">EPS010 SURA </t>
  </si>
  <si>
    <t xml:space="preserve">EPS012 COMFENALCO VALLE </t>
  </si>
  <si>
    <t>EPS016 COOMEVA</t>
  </si>
  <si>
    <t xml:space="preserve">EPS017 FAMI SANAR LTDA </t>
  </si>
  <si>
    <t xml:space="preserve">EPS018 S.O.S. </t>
  </si>
  <si>
    <t xml:space="preserve">EPS023 CRUZ BLANCA </t>
  </si>
  <si>
    <t xml:space="preserve">EPS037 NUEVA EPS </t>
  </si>
  <si>
    <t>CONTRIBUTIVO NORMAL</t>
  </si>
  <si>
    <t>CONTRIBUTIVO MOVILIDAD</t>
  </si>
  <si>
    <t>FUENTE:  Ministerio de Salud y Protección Social -  Administradora de los Recursos del Sistema General de Seguridad Social en Salud ADRES (Registro Base de Datos Única de Afiliados BDUA Régimen Contributivo)</t>
  </si>
  <si>
    <t>CCFC55 CAJACOPI CM</t>
  </si>
  <si>
    <t xml:space="preserve">EPS001 ALIANSALUD </t>
  </si>
  <si>
    <t xml:space="preserve">EPSIC5 MALLAMAS CM. </t>
  </si>
  <si>
    <t xml:space="preserve">ESSC18 EMSSANAR CM. </t>
  </si>
  <si>
    <t xml:space="preserve">ESSC24 COOSALUD CM. </t>
  </si>
  <si>
    <t xml:space="preserve">ESSC62 ASMETSALUD CM. </t>
  </si>
  <si>
    <t xml:space="preserve">ESSC76 AMBUQ CM. </t>
  </si>
  <si>
    <t>EPS045 MEDIMAS CM.</t>
  </si>
  <si>
    <t xml:space="preserve">EPSIC3 A.I.C. CM. </t>
  </si>
  <si>
    <t>CM = COMPLEMENTARIO - Corresponde a Entidades de Movilidad entre regímenes.</t>
  </si>
  <si>
    <r>
      <t xml:space="preserve">FECHA CORTE </t>
    </r>
    <r>
      <rPr>
        <b/>
        <sz val="11"/>
        <color rgb="FFFF0000"/>
        <rFont val="Calibri"/>
        <family val="2"/>
        <scheme val="minor"/>
      </rPr>
      <t>28/02/2019</t>
    </r>
  </si>
  <si>
    <r>
      <t xml:space="preserve">PERÍODO REPORTADO: </t>
    </r>
    <r>
      <rPr>
        <b/>
        <sz val="10"/>
        <color rgb="FFFF0000"/>
        <rFont val="Arial"/>
        <family val="2"/>
      </rPr>
      <t>FEBRERO</t>
    </r>
    <r>
      <rPr>
        <b/>
        <sz val="10"/>
        <color theme="3"/>
        <rFont val="Arial"/>
        <family val="2"/>
      </rPr>
      <t xml:space="preserve"> 2019</t>
    </r>
  </si>
  <si>
    <r>
      <t xml:space="preserve">FECHA DE PUBLICACIÓN: </t>
    </r>
    <r>
      <rPr>
        <b/>
        <sz val="10"/>
        <color rgb="FFFF0000"/>
        <rFont val="Arial"/>
        <family val="2"/>
      </rPr>
      <t>06/03/2019</t>
    </r>
  </si>
  <si>
    <t>EPS041 NUEVA EPS CM.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</si>
</sst>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 tint="0.39997558519241921"/>
      <name val="Monotype Corsiva"/>
      <family val="4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3" xfId="0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9" fontId="0" fillId="0" borderId="0" xfId="1" applyFont="1"/>
    <xf numFmtId="2" fontId="0" fillId="0" borderId="0" xfId="0" applyNumberFormat="1"/>
    <xf numFmtId="0" fontId="5" fillId="3" borderId="1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164" fontId="5" fillId="6" borderId="2" xfId="2" applyNumberFormat="1" applyFont="1" applyFill="1" applyBorder="1" applyAlignment="1">
      <alignment vertical="center"/>
    </xf>
    <xf numFmtId="164" fontId="15" fillId="6" borderId="1" xfId="2" applyNumberFormat="1" applyFont="1" applyFill="1" applyBorder="1" applyAlignment="1">
      <alignment vertical="center"/>
    </xf>
    <xf numFmtId="164" fontId="5" fillId="7" borderId="2" xfId="2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2" xfId="2" applyNumberFormat="1" applyFont="1" applyFill="1" applyBorder="1" applyAlignment="1">
      <alignment vertical="center" wrapText="1"/>
    </xf>
    <xf numFmtId="164" fontId="5" fillId="0" borderId="0" xfId="2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7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8" fillId="5" borderId="5" xfId="0" applyNumberFormat="1" applyFont="1" applyFill="1" applyBorder="1" applyAlignment="1">
      <alignment horizontal="center" vertical="center" wrapText="1"/>
    </xf>
    <xf numFmtId="9" fontId="8" fillId="5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18" fillId="6" borderId="12" xfId="0" applyNumberFormat="1" applyFont="1" applyFill="1" applyBorder="1" applyAlignment="1">
      <alignment horizontal="center" vertical="center" wrapText="1"/>
    </xf>
    <xf numFmtId="3" fontId="18" fillId="6" borderId="13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3" fontId="18" fillId="7" borderId="16" xfId="0" applyNumberFormat="1" applyFont="1" applyFill="1" applyBorder="1" applyAlignment="1">
      <alignment horizontal="center" vertical="center" wrapText="1"/>
    </xf>
    <xf numFmtId="3" fontId="18" fillId="7" borderId="13" xfId="0" applyNumberFormat="1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3" fontId="18" fillId="7" borderId="12" xfId="0" applyNumberFormat="1" applyFont="1" applyFill="1" applyBorder="1" applyAlignment="1">
      <alignment horizontal="justify" vertical="center" wrapText="1"/>
    </xf>
    <xf numFmtId="3" fontId="18" fillId="7" borderId="16" xfId="0" applyNumberFormat="1" applyFont="1" applyFill="1" applyBorder="1" applyAlignment="1">
      <alignment horizontal="justify" vertical="center" wrapText="1"/>
    </xf>
    <xf numFmtId="3" fontId="18" fillId="7" borderId="13" xfId="0" applyNumberFormat="1" applyFont="1" applyFill="1" applyBorder="1" applyAlignment="1">
      <alignment horizontal="justify" vertical="center" wrapText="1"/>
    </xf>
    <xf numFmtId="3" fontId="18" fillId="7" borderId="14" xfId="0" applyNumberFormat="1" applyFont="1" applyFill="1" applyBorder="1" applyAlignment="1">
      <alignment horizontal="justify" vertical="center" wrapText="1"/>
    </xf>
    <xf numFmtId="3" fontId="18" fillId="7" borderId="17" xfId="0" applyNumberFormat="1" applyFont="1" applyFill="1" applyBorder="1" applyAlignment="1">
      <alignment horizontal="justify" vertical="center" wrapText="1"/>
    </xf>
    <xf numFmtId="3" fontId="18" fillId="7" borderId="15" xfId="0" applyNumberFormat="1" applyFont="1" applyFill="1" applyBorder="1" applyAlignment="1">
      <alignment horizontal="justify" vertical="center" wrapText="1"/>
    </xf>
    <xf numFmtId="3" fontId="5" fillId="6" borderId="12" xfId="0" applyNumberFormat="1" applyFont="1" applyFill="1" applyBorder="1" applyAlignment="1">
      <alignment vertical="center" wrapText="1"/>
    </xf>
    <xf numFmtId="3" fontId="5" fillId="6" borderId="16" xfId="0" applyNumberFormat="1" applyFont="1" applyFill="1" applyBorder="1" applyAlignment="1">
      <alignment vertical="center" wrapText="1"/>
    </xf>
    <xf numFmtId="3" fontId="5" fillId="6" borderId="13" xfId="0" applyNumberFormat="1" applyFont="1" applyFill="1" applyBorder="1" applyAlignment="1">
      <alignment vertical="center" wrapText="1"/>
    </xf>
    <xf numFmtId="3" fontId="5" fillId="6" borderId="14" xfId="0" applyNumberFormat="1" applyFont="1" applyFill="1" applyBorder="1" applyAlignment="1">
      <alignment vertical="center" wrapText="1"/>
    </xf>
    <xf numFmtId="3" fontId="5" fillId="6" borderId="17" xfId="0" applyNumberFormat="1" applyFont="1" applyFill="1" applyBorder="1" applyAlignment="1">
      <alignment vertical="center" wrapText="1"/>
    </xf>
    <xf numFmtId="3" fontId="5" fillId="6" borderId="15" xfId="0" applyNumberFormat="1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62"/>
  <sheetViews>
    <sheetView showGridLines="0" tabSelected="1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L14" sqref="L14"/>
    </sheetView>
  </sheetViews>
  <sheetFormatPr baseColWidth="10" defaultRowHeight="15"/>
  <cols>
    <col min="1" max="1" width="16.7109375" customWidth="1"/>
    <col min="2" max="2" width="8.42578125" customWidth="1"/>
    <col min="3" max="3" width="6.7109375" customWidth="1"/>
    <col min="4" max="5" width="7.5703125" customWidth="1"/>
    <col min="6" max="6" width="7.140625" customWidth="1"/>
    <col min="7" max="7" width="7" customWidth="1"/>
    <col min="8" max="8" width="7.28515625" customWidth="1"/>
    <col min="9" max="9" width="7.140625" customWidth="1"/>
    <col min="10" max="10" width="8" customWidth="1"/>
    <col min="11" max="11" width="6.42578125" customWidth="1"/>
    <col min="12" max="12" width="7.140625" customWidth="1"/>
    <col min="13" max="13" width="6.7109375" customWidth="1"/>
    <col min="14" max="15" width="7.140625" customWidth="1"/>
    <col min="16" max="16" width="7.7109375" customWidth="1"/>
    <col min="17" max="17" width="7.5703125" customWidth="1"/>
    <col min="18" max="18" width="5.7109375" customWidth="1"/>
    <col min="19" max="19" width="6.85546875" customWidth="1"/>
    <col min="20" max="20" width="7.7109375" customWidth="1"/>
    <col min="21" max="21" width="8" customWidth="1"/>
    <col min="22" max="22" width="6.28515625" customWidth="1"/>
    <col min="23" max="23" width="7.5703125" customWidth="1"/>
    <col min="24" max="24" width="8.85546875" customWidth="1"/>
  </cols>
  <sheetData>
    <row r="1" spans="1:24" ht="21.95" customHeight="1" thickTop="1" thickBot="1">
      <c r="A1" s="39" t="s">
        <v>43</v>
      </c>
      <c r="B1" s="40"/>
      <c r="C1" s="41"/>
      <c r="D1" s="41"/>
      <c r="E1" s="41"/>
      <c r="F1" s="41"/>
      <c r="G1" s="3"/>
      <c r="H1" s="5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42" t="s">
        <v>44</v>
      </c>
      <c r="U1" s="43"/>
      <c r="V1" s="44" t="s">
        <v>45</v>
      </c>
      <c r="W1" s="45"/>
      <c r="X1" s="46"/>
    </row>
    <row r="2" spans="1:24" ht="21.95" customHeight="1" thickTop="1" thickBot="1">
      <c r="A2" s="47" t="s">
        <v>46</v>
      </c>
      <c r="B2" s="48"/>
      <c r="C2" s="49"/>
      <c r="D2" s="49"/>
      <c r="E2" s="49"/>
      <c r="F2" s="12"/>
      <c r="G2" s="53" t="s">
        <v>52</v>
      </c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42" t="s">
        <v>47</v>
      </c>
      <c r="U2" s="43"/>
      <c r="V2" s="50" t="s">
        <v>48</v>
      </c>
      <c r="W2" s="51"/>
      <c r="X2" s="52"/>
    </row>
    <row r="3" spans="1:24" ht="21.95" customHeight="1" thickTop="1" thickBot="1">
      <c r="A3" s="47" t="s">
        <v>46</v>
      </c>
      <c r="B3" s="48"/>
      <c r="C3" s="49"/>
      <c r="D3" s="49"/>
      <c r="E3" s="49"/>
      <c r="F3" s="12"/>
      <c r="G3" s="53" t="s">
        <v>53</v>
      </c>
      <c r="H3" s="54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2" t="s">
        <v>49</v>
      </c>
      <c r="U3" s="43"/>
      <c r="V3" s="62">
        <v>43327</v>
      </c>
      <c r="W3" s="51"/>
      <c r="X3" s="52"/>
    </row>
    <row r="4" spans="1:24" ht="21.95" customHeight="1" thickTop="1" thickBot="1">
      <c r="A4" s="63" t="s">
        <v>50</v>
      </c>
      <c r="B4" s="64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2" t="s">
        <v>51</v>
      </c>
      <c r="U4" s="43"/>
      <c r="V4" s="50"/>
      <c r="W4" s="51"/>
      <c r="X4" s="52"/>
    </row>
    <row r="5" spans="1:24" ht="10.5" customHeight="1" thickTop="1" thickBot="1">
      <c r="A5" s="6"/>
      <c r="B5" s="6"/>
      <c r="C5" s="6"/>
      <c r="D5" s="6"/>
      <c r="E5" s="7"/>
      <c r="F5" s="7"/>
      <c r="G5" s="7"/>
      <c r="H5" s="21"/>
      <c r="I5" s="7"/>
      <c r="J5" s="7"/>
      <c r="K5" s="7"/>
      <c r="L5" s="6"/>
      <c r="M5" s="6"/>
      <c r="N5" s="8"/>
      <c r="O5" s="8"/>
      <c r="P5" s="9"/>
      <c r="Q5" s="10"/>
    </row>
    <row r="6" spans="1:24" ht="23.25" customHeight="1" thickTop="1" thickBot="1">
      <c r="A6" s="59" t="s">
        <v>80</v>
      </c>
      <c r="B6" s="60"/>
      <c r="C6" s="60"/>
      <c r="D6" s="60"/>
      <c r="E6" s="60"/>
      <c r="F6" s="43"/>
      <c r="G6" s="11"/>
      <c r="H6" s="11"/>
      <c r="I6" s="11"/>
      <c r="J6" s="11"/>
      <c r="K6" s="11"/>
      <c r="L6" s="11"/>
      <c r="T6" s="42" t="s">
        <v>81</v>
      </c>
      <c r="U6" s="61"/>
      <c r="V6" s="61"/>
      <c r="W6" s="61"/>
      <c r="X6" s="43"/>
    </row>
    <row r="7" spans="1:24" ht="6.75" customHeight="1" thickTop="1" thickBot="1">
      <c r="A7" s="9"/>
      <c r="B7" s="9"/>
      <c r="C7" s="9"/>
      <c r="D7" s="9"/>
      <c r="E7" s="9"/>
      <c r="F7" s="33"/>
      <c r="G7" s="11"/>
      <c r="H7" s="11"/>
      <c r="I7" s="11"/>
      <c r="J7" s="11"/>
      <c r="K7" s="11"/>
      <c r="L7" s="11"/>
      <c r="T7" s="8"/>
      <c r="U7" s="25"/>
      <c r="V7" s="25"/>
      <c r="W7" s="25"/>
      <c r="X7" s="33"/>
    </row>
    <row r="8" spans="1:24" ht="48" customHeight="1" thickBot="1">
      <c r="A8" s="16" t="s">
        <v>79</v>
      </c>
      <c r="B8" s="31" t="s">
        <v>69</v>
      </c>
      <c r="C8" s="17" t="s">
        <v>55</v>
      </c>
      <c r="D8" s="17" t="s">
        <v>70</v>
      </c>
      <c r="E8" s="17" t="s">
        <v>56</v>
      </c>
      <c r="F8" s="17" t="s">
        <v>57</v>
      </c>
      <c r="G8" s="17" t="s">
        <v>58</v>
      </c>
      <c r="H8" s="17" t="s">
        <v>59</v>
      </c>
      <c r="I8" s="17" t="s">
        <v>60</v>
      </c>
      <c r="J8" s="17" t="s">
        <v>61</v>
      </c>
      <c r="K8" s="17" t="s">
        <v>62</v>
      </c>
      <c r="L8" s="17" t="s">
        <v>63</v>
      </c>
      <c r="M8" s="17" t="s">
        <v>64</v>
      </c>
      <c r="N8" s="17" t="s">
        <v>65</v>
      </c>
      <c r="O8" s="31" t="s">
        <v>82</v>
      </c>
      <c r="P8" s="17" t="s">
        <v>54</v>
      </c>
      <c r="Q8" s="31" t="s">
        <v>76</v>
      </c>
      <c r="R8" s="31" t="s">
        <v>77</v>
      </c>
      <c r="S8" s="31" t="s">
        <v>71</v>
      </c>
      <c r="T8" s="31" t="s">
        <v>72</v>
      </c>
      <c r="U8" s="31" t="s">
        <v>73</v>
      </c>
      <c r="V8" s="31" t="s">
        <v>74</v>
      </c>
      <c r="W8" s="31" t="s">
        <v>75</v>
      </c>
      <c r="X8" s="18" t="s">
        <v>0</v>
      </c>
    </row>
    <row r="9" spans="1:24" ht="9" customHeight="1" thickBo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</row>
    <row r="10" spans="1:24" ht="18" customHeight="1">
      <c r="A10" s="15" t="s">
        <v>1</v>
      </c>
      <c r="B10" s="20">
        <v>0</v>
      </c>
      <c r="C10" s="20">
        <v>5230</v>
      </c>
      <c r="D10" s="20">
        <v>0</v>
      </c>
      <c r="E10" s="20">
        <v>94698</v>
      </c>
      <c r="F10" s="20">
        <v>139585</v>
      </c>
      <c r="G10" s="20">
        <v>57</v>
      </c>
      <c r="H10" s="20">
        <v>234201</v>
      </c>
      <c r="I10" s="20">
        <v>177862</v>
      </c>
      <c r="J10" s="20">
        <v>231786</v>
      </c>
      <c r="K10" s="20">
        <v>5</v>
      </c>
      <c r="L10" s="20">
        <v>335546</v>
      </c>
      <c r="M10" s="20">
        <v>35943</v>
      </c>
      <c r="N10" s="20">
        <v>165501</v>
      </c>
      <c r="O10" s="20">
        <v>1</v>
      </c>
      <c r="P10" s="20">
        <v>60638</v>
      </c>
      <c r="Q10" s="20">
        <v>4</v>
      </c>
      <c r="R10" s="20">
        <v>481</v>
      </c>
      <c r="S10" s="20">
        <v>174</v>
      </c>
      <c r="T10" s="20">
        <v>35362</v>
      </c>
      <c r="U10" s="20">
        <v>15225</v>
      </c>
      <c r="V10" s="20">
        <v>3971</v>
      </c>
      <c r="W10" s="20">
        <v>0</v>
      </c>
      <c r="X10" s="34">
        <v>1536270</v>
      </c>
    </row>
    <row r="11" spans="1:24" ht="18" customHeight="1">
      <c r="A11" s="1" t="s">
        <v>2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71</v>
      </c>
      <c r="M11" s="20">
        <v>0</v>
      </c>
      <c r="N11" s="20">
        <v>1563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290</v>
      </c>
      <c r="X11" s="34">
        <v>1924</v>
      </c>
    </row>
    <row r="12" spans="1:24" ht="18" customHeight="1">
      <c r="A12" s="1" t="s">
        <v>3</v>
      </c>
      <c r="B12" s="20">
        <v>0</v>
      </c>
      <c r="C12" s="20">
        <v>0</v>
      </c>
      <c r="D12" s="20">
        <v>0</v>
      </c>
      <c r="E12" s="20">
        <v>0</v>
      </c>
      <c r="F12" s="20">
        <v>6</v>
      </c>
      <c r="G12" s="20">
        <v>0</v>
      </c>
      <c r="H12" s="20">
        <v>1</v>
      </c>
      <c r="I12" s="20">
        <v>0</v>
      </c>
      <c r="J12" s="20">
        <v>0</v>
      </c>
      <c r="K12" s="20">
        <v>0</v>
      </c>
      <c r="L12" s="20">
        <v>2047</v>
      </c>
      <c r="M12" s="20">
        <v>0</v>
      </c>
      <c r="N12" s="20">
        <v>3203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652</v>
      </c>
      <c r="U12" s="20">
        <v>0</v>
      </c>
      <c r="V12" s="20">
        <v>0</v>
      </c>
      <c r="W12" s="20">
        <v>0</v>
      </c>
      <c r="X12" s="34">
        <v>5909</v>
      </c>
    </row>
    <row r="13" spans="1:24" ht="18" customHeight="1">
      <c r="A13" s="1" t="s">
        <v>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1</v>
      </c>
      <c r="I13" s="20">
        <v>0</v>
      </c>
      <c r="J13" s="20">
        <v>607</v>
      </c>
      <c r="K13" s="20">
        <v>1</v>
      </c>
      <c r="L13" s="20">
        <v>1892</v>
      </c>
      <c r="M13" s="20">
        <v>0</v>
      </c>
      <c r="N13" s="20">
        <v>623</v>
      </c>
      <c r="O13" s="20">
        <v>0</v>
      </c>
      <c r="P13" s="20">
        <v>74</v>
      </c>
      <c r="Q13" s="20">
        <v>185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113</v>
      </c>
      <c r="X13" s="34">
        <v>3496</v>
      </c>
    </row>
    <row r="14" spans="1:24" ht="18" customHeight="1">
      <c r="A14" s="1" t="s">
        <v>5</v>
      </c>
      <c r="B14" s="20">
        <v>0</v>
      </c>
      <c r="C14" s="20">
        <v>0</v>
      </c>
      <c r="D14" s="20">
        <v>0</v>
      </c>
      <c r="E14" s="20">
        <v>0</v>
      </c>
      <c r="F14" s="20">
        <v>1</v>
      </c>
      <c r="G14" s="20">
        <v>0</v>
      </c>
      <c r="H14" s="20">
        <v>1</v>
      </c>
      <c r="I14" s="20">
        <v>0</v>
      </c>
      <c r="J14" s="20">
        <v>0</v>
      </c>
      <c r="K14" s="20">
        <v>0</v>
      </c>
      <c r="L14" s="20">
        <v>20</v>
      </c>
      <c r="M14" s="20">
        <v>0</v>
      </c>
      <c r="N14" s="20">
        <v>302</v>
      </c>
      <c r="O14" s="20">
        <v>0</v>
      </c>
      <c r="P14" s="20">
        <v>45</v>
      </c>
      <c r="Q14" s="20">
        <v>41</v>
      </c>
      <c r="R14" s="20">
        <v>0</v>
      </c>
      <c r="S14" s="20">
        <v>0</v>
      </c>
      <c r="T14" s="20">
        <v>0</v>
      </c>
      <c r="U14" s="20">
        <v>61</v>
      </c>
      <c r="V14" s="20">
        <v>0</v>
      </c>
      <c r="W14" s="20">
        <v>4</v>
      </c>
      <c r="X14" s="34">
        <v>475</v>
      </c>
    </row>
    <row r="15" spans="1:24" ht="18" customHeight="1">
      <c r="A15" s="1" t="s">
        <v>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782</v>
      </c>
      <c r="M15" s="20">
        <v>0</v>
      </c>
      <c r="N15" s="20">
        <v>374</v>
      </c>
      <c r="O15" s="20">
        <v>0</v>
      </c>
      <c r="P15" s="20">
        <v>121</v>
      </c>
      <c r="Q15" s="20">
        <v>144</v>
      </c>
      <c r="R15" s="20">
        <v>9</v>
      </c>
      <c r="S15" s="20">
        <v>0</v>
      </c>
      <c r="T15" s="20">
        <v>0</v>
      </c>
      <c r="U15" s="20">
        <v>0</v>
      </c>
      <c r="V15" s="20">
        <v>0</v>
      </c>
      <c r="W15" s="20">
        <v>88</v>
      </c>
      <c r="X15" s="34">
        <v>1518</v>
      </c>
    </row>
    <row r="16" spans="1:24" ht="18" customHeight="1">
      <c r="A16" s="1" t="s">
        <v>7</v>
      </c>
      <c r="B16" s="20">
        <v>0</v>
      </c>
      <c r="C16" s="20">
        <v>3125</v>
      </c>
      <c r="D16" s="20">
        <v>0</v>
      </c>
      <c r="E16" s="20">
        <v>0</v>
      </c>
      <c r="F16" s="20">
        <v>29</v>
      </c>
      <c r="G16" s="20">
        <v>2</v>
      </c>
      <c r="H16" s="20">
        <v>7</v>
      </c>
      <c r="I16" s="20">
        <v>11310</v>
      </c>
      <c r="J16" s="20">
        <v>24249</v>
      </c>
      <c r="K16" s="20">
        <v>1</v>
      </c>
      <c r="L16" s="20">
        <v>23030</v>
      </c>
      <c r="M16" s="20">
        <v>0</v>
      </c>
      <c r="N16" s="20">
        <v>12421</v>
      </c>
      <c r="O16" s="20">
        <v>0</v>
      </c>
      <c r="P16" s="20">
        <v>7080</v>
      </c>
      <c r="Q16" s="20">
        <v>0</v>
      </c>
      <c r="R16" s="20">
        <v>1</v>
      </c>
      <c r="S16" s="20">
        <v>75</v>
      </c>
      <c r="T16" s="20">
        <v>3491</v>
      </c>
      <c r="U16" s="20">
        <v>3052</v>
      </c>
      <c r="V16" s="20">
        <v>655</v>
      </c>
      <c r="W16" s="20">
        <v>0</v>
      </c>
      <c r="X16" s="34">
        <v>88528</v>
      </c>
    </row>
    <row r="17" spans="1:24" ht="18" customHeight="1">
      <c r="A17" s="1" t="s">
        <v>8</v>
      </c>
      <c r="B17" s="20">
        <v>0</v>
      </c>
      <c r="C17" s="20">
        <v>104</v>
      </c>
      <c r="D17" s="20">
        <v>0</v>
      </c>
      <c r="E17" s="20">
        <v>2</v>
      </c>
      <c r="F17" s="20">
        <v>30</v>
      </c>
      <c r="G17" s="20">
        <v>8</v>
      </c>
      <c r="H17" s="20">
        <v>4511</v>
      </c>
      <c r="I17" s="20">
        <v>1</v>
      </c>
      <c r="J17" s="20">
        <v>16959</v>
      </c>
      <c r="K17" s="20">
        <v>0</v>
      </c>
      <c r="L17" s="20">
        <v>32808</v>
      </c>
      <c r="M17" s="20">
        <v>0</v>
      </c>
      <c r="N17" s="20">
        <v>16012</v>
      </c>
      <c r="O17" s="20">
        <v>0</v>
      </c>
      <c r="P17" s="20">
        <v>4801</v>
      </c>
      <c r="Q17" s="20">
        <v>2</v>
      </c>
      <c r="R17" s="20">
        <v>0</v>
      </c>
      <c r="S17" s="20">
        <v>0</v>
      </c>
      <c r="T17" s="20">
        <v>2787</v>
      </c>
      <c r="U17" s="20">
        <v>0</v>
      </c>
      <c r="V17" s="20">
        <v>0</v>
      </c>
      <c r="W17" s="20">
        <v>0</v>
      </c>
      <c r="X17" s="34">
        <v>78025</v>
      </c>
    </row>
    <row r="18" spans="1:24" ht="18" customHeight="1">
      <c r="A18" s="1" t="s">
        <v>9</v>
      </c>
      <c r="B18" s="20">
        <v>0</v>
      </c>
      <c r="C18" s="20">
        <v>0</v>
      </c>
      <c r="D18" s="20">
        <v>0</v>
      </c>
      <c r="E18" s="20">
        <v>0</v>
      </c>
      <c r="F18" s="20">
        <v>4</v>
      </c>
      <c r="G18" s="20">
        <v>1</v>
      </c>
      <c r="H18" s="20">
        <v>26</v>
      </c>
      <c r="I18" s="20">
        <v>0</v>
      </c>
      <c r="J18" s="20">
        <v>0</v>
      </c>
      <c r="K18" s="20">
        <v>0</v>
      </c>
      <c r="L18" s="20">
        <v>1947</v>
      </c>
      <c r="M18" s="20">
        <v>0</v>
      </c>
      <c r="N18" s="20">
        <v>4770</v>
      </c>
      <c r="O18" s="20">
        <v>0</v>
      </c>
      <c r="P18" s="20">
        <v>641</v>
      </c>
      <c r="Q18" s="20">
        <v>231</v>
      </c>
      <c r="R18" s="20">
        <v>0</v>
      </c>
      <c r="S18" s="20">
        <v>0</v>
      </c>
      <c r="T18" s="20">
        <v>333</v>
      </c>
      <c r="U18" s="20">
        <v>0</v>
      </c>
      <c r="V18" s="20">
        <v>1</v>
      </c>
      <c r="W18" s="20">
        <v>0</v>
      </c>
      <c r="X18" s="34">
        <v>7954</v>
      </c>
    </row>
    <row r="19" spans="1:24" ht="18" customHeight="1">
      <c r="A19" s="1" t="s">
        <v>10</v>
      </c>
      <c r="B19" s="20">
        <v>0</v>
      </c>
      <c r="C19" s="20">
        <v>0</v>
      </c>
      <c r="D19" s="20">
        <v>0</v>
      </c>
      <c r="E19" s="20">
        <v>0</v>
      </c>
      <c r="F19" s="20">
        <v>2</v>
      </c>
      <c r="G19" s="20">
        <v>0</v>
      </c>
      <c r="H19" s="20">
        <v>2</v>
      </c>
      <c r="I19" s="20">
        <v>1</v>
      </c>
      <c r="J19" s="20">
        <v>2313</v>
      </c>
      <c r="K19" s="20">
        <v>0</v>
      </c>
      <c r="L19" s="20">
        <v>497</v>
      </c>
      <c r="M19" s="20">
        <v>0</v>
      </c>
      <c r="N19" s="20">
        <v>375</v>
      </c>
      <c r="O19" s="20">
        <v>0</v>
      </c>
      <c r="P19" s="20">
        <v>4471</v>
      </c>
      <c r="Q19" s="20">
        <v>6</v>
      </c>
      <c r="R19" s="20">
        <v>0</v>
      </c>
      <c r="S19" s="20">
        <v>0</v>
      </c>
      <c r="T19" s="20">
        <v>456</v>
      </c>
      <c r="U19" s="20">
        <v>0</v>
      </c>
      <c r="V19" s="20">
        <v>0</v>
      </c>
      <c r="W19" s="20">
        <v>0</v>
      </c>
      <c r="X19" s="34">
        <v>8123</v>
      </c>
    </row>
    <row r="20" spans="1:24" ht="18" customHeight="1">
      <c r="A20" s="1" t="s">
        <v>11</v>
      </c>
      <c r="B20" s="20">
        <v>0</v>
      </c>
      <c r="C20" s="20">
        <v>0</v>
      </c>
      <c r="D20" s="20">
        <v>0</v>
      </c>
      <c r="E20" s="20">
        <v>0</v>
      </c>
      <c r="F20" s="20">
        <v>2</v>
      </c>
      <c r="G20" s="20">
        <v>0</v>
      </c>
      <c r="H20" s="20">
        <v>1</v>
      </c>
      <c r="I20" s="20">
        <v>0</v>
      </c>
      <c r="J20" s="20">
        <v>0</v>
      </c>
      <c r="K20" s="20">
        <v>1</v>
      </c>
      <c r="L20" s="20">
        <v>2023</v>
      </c>
      <c r="M20" s="20">
        <v>0</v>
      </c>
      <c r="N20" s="20">
        <v>843</v>
      </c>
      <c r="O20" s="20">
        <v>0</v>
      </c>
      <c r="P20" s="20">
        <v>535</v>
      </c>
      <c r="Q20" s="20">
        <v>238</v>
      </c>
      <c r="R20" s="20">
        <v>0</v>
      </c>
      <c r="S20" s="20">
        <v>0</v>
      </c>
      <c r="T20" s="20">
        <v>0</v>
      </c>
      <c r="U20" s="20">
        <v>0</v>
      </c>
      <c r="V20" s="20">
        <v>133</v>
      </c>
      <c r="W20" s="20">
        <v>4</v>
      </c>
      <c r="X20" s="34">
        <v>3780</v>
      </c>
    </row>
    <row r="21" spans="1:24" ht="18" customHeight="1">
      <c r="A21" s="1" t="s">
        <v>12</v>
      </c>
      <c r="B21" s="20">
        <v>0</v>
      </c>
      <c r="C21" s="20">
        <v>0</v>
      </c>
      <c r="D21" s="20">
        <v>0</v>
      </c>
      <c r="E21" s="20">
        <v>877</v>
      </c>
      <c r="F21" s="20">
        <v>15</v>
      </c>
      <c r="G21" s="20">
        <v>0</v>
      </c>
      <c r="H21" s="20">
        <v>6</v>
      </c>
      <c r="I21" s="20">
        <v>1</v>
      </c>
      <c r="J21" s="20">
        <v>10135</v>
      </c>
      <c r="K21" s="20">
        <v>0</v>
      </c>
      <c r="L21" s="20">
        <v>16657</v>
      </c>
      <c r="M21" s="20">
        <v>0</v>
      </c>
      <c r="N21" s="20">
        <v>9983</v>
      </c>
      <c r="O21" s="20">
        <v>0</v>
      </c>
      <c r="P21" s="20">
        <v>221</v>
      </c>
      <c r="Q21" s="20">
        <v>0</v>
      </c>
      <c r="R21" s="20">
        <v>2</v>
      </c>
      <c r="S21" s="20">
        <v>0</v>
      </c>
      <c r="T21" s="20">
        <v>2052</v>
      </c>
      <c r="U21" s="20">
        <v>0</v>
      </c>
      <c r="V21" s="20">
        <v>249</v>
      </c>
      <c r="W21" s="20">
        <v>0</v>
      </c>
      <c r="X21" s="34">
        <v>40198</v>
      </c>
    </row>
    <row r="22" spans="1:24" ht="18" customHeight="1">
      <c r="A22" s="1" t="s">
        <v>13</v>
      </c>
      <c r="B22" s="20">
        <v>0</v>
      </c>
      <c r="C22" s="20">
        <v>124</v>
      </c>
      <c r="D22" s="20">
        <v>1</v>
      </c>
      <c r="E22" s="20">
        <v>0</v>
      </c>
      <c r="F22" s="20">
        <v>5735</v>
      </c>
      <c r="G22" s="20">
        <v>2</v>
      </c>
      <c r="H22" s="20">
        <v>6</v>
      </c>
      <c r="I22" s="20">
        <v>0</v>
      </c>
      <c r="J22" s="20">
        <v>14952</v>
      </c>
      <c r="K22" s="20">
        <v>1</v>
      </c>
      <c r="L22" s="20">
        <v>34486</v>
      </c>
      <c r="M22" s="20">
        <v>0</v>
      </c>
      <c r="N22" s="20">
        <v>9440</v>
      </c>
      <c r="O22" s="20">
        <v>0</v>
      </c>
      <c r="P22" s="20">
        <v>4417</v>
      </c>
      <c r="Q22" s="20">
        <v>0</v>
      </c>
      <c r="R22" s="20">
        <v>0</v>
      </c>
      <c r="S22" s="20">
        <v>0</v>
      </c>
      <c r="T22" s="20">
        <v>0</v>
      </c>
      <c r="U22" s="20">
        <v>1614</v>
      </c>
      <c r="V22" s="20">
        <v>1</v>
      </c>
      <c r="W22" s="20">
        <v>1570</v>
      </c>
      <c r="X22" s="34">
        <v>72349</v>
      </c>
    </row>
    <row r="23" spans="1:24" ht="18" customHeight="1">
      <c r="A23" s="1" t="s">
        <v>14</v>
      </c>
      <c r="B23" s="20">
        <v>0</v>
      </c>
      <c r="C23" s="20">
        <v>190</v>
      </c>
      <c r="D23" s="20">
        <v>0</v>
      </c>
      <c r="E23" s="20">
        <v>0</v>
      </c>
      <c r="F23" s="20">
        <v>7</v>
      </c>
      <c r="G23" s="20">
        <v>1</v>
      </c>
      <c r="H23" s="20">
        <v>0</v>
      </c>
      <c r="I23" s="20">
        <v>1</v>
      </c>
      <c r="J23" s="20">
        <v>5</v>
      </c>
      <c r="K23" s="20">
        <v>0</v>
      </c>
      <c r="L23" s="20">
        <v>3708</v>
      </c>
      <c r="M23" s="20">
        <v>0</v>
      </c>
      <c r="N23" s="20">
        <v>2134</v>
      </c>
      <c r="O23" s="20">
        <v>0</v>
      </c>
      <c r="P23" s="20">
        <v>1681</v>
      </c>
      <c r="Q23" s="20">
        <v>4</v>
      </c>
      <c r="R23" s="20">
        <v>0</v>
      </c>
      <c r="S23" s="20">
        <v>0</v>
      </c>
      <c r="T23" s="20">
        <v>0</v>
      </c>
      <c r="U23" s="20">
        <v>576</v>
      </c>
      <c r="V23" s="20">
        <v>0</v>
      </c>
      <c r="W23" s="20">
        <v>0</v>
      </c>
      <c r="X23" s="34">
        <v>8307</v>
      </c>
    </row>
    <row r="24" spans="1:24" ht="18" customHeight="1">
      <c r="A24" s="1" t="s">
        <v>15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25</v>
      </c>
      <c r="M24" s="20">
        <v>0</v>
      </c>
      <c r="N24" s="20">
        <v>341</v>
      </c>
      <c r="O24" s="20">
        <v>0</v>
      </c>
      <c r="P24" s="20">
        <v>108</v>
      </c>
      <c r="Q24" s="20">
        <v>45</v>
      </c>
      <c r="R24" s="20">
        <v>0</v>
      </c>
      <c r="S24" s="20">
        <v>0</v>
      </c>
      <c r="T24" s="20">
        <v>0</v>
      </c>
      <c r="U24" s="20">
        <v>104</v>
      </c>
      <c r="V24" s="20">
        <v>0</v>
      </c>
      <c r="W24" s="20">
        <v>3</v>
      </c>
      <c r="X24" s="34">
        <v>626</v>
      </c>
    </row>
    <row r="25" spans="1:24" ht="18" customHeight="1">
      <c r="A25" s="1" t="s">
        <v>16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1</v>
      </c>
      <c r="L25" s="20">
        <v>30</v>
      </c>
      <c r="M25" s="20">
        <v>0</v>
      </c>
      <c r="N25" s="20">
        <v>409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45</v>
      </c>
      <c r="V25" s="20">
        <v>0</v>
      </c>
      <c r="W25" s="20">
        <v>76</v>
      </c>
      <c r="X25" s="34">
        <v>561</v>
      </c>
    </row>
    <row r="26" spans="1:24" ht="18" customHeight="1">
      <c r="A26" s="1" t="s">
        <v>17</v>
      </c>
      <c r="B26" s="20">
        <v>0</v>
      </c>
      <c r="C26" s="20">
        <v>0</v>
      </c>
      <c r="D26" s="20">
        <v>0</v>
      </c>
      <c r="E26" s="20">
        <v>0</v>
      </c>
      <c r="F26" s="20">
        <v>4</v>
      </c>
      <c r="G26" s="20">
        <v>0</v>
      </c>
      <c r="H26" s="20">
        <v>8</v>
      </c>
      <c r="I26" s="20">
        <v>1</v>
      </c>
      <c r="J26" s="20">
        <v>8683</v>
      </c>
      <c r="K26" s="20">
        <v>0</v>
      </c>
      <c r="L26" s="20">
        <v>5552</v>
      </c>
      <c r="M26" s="20">
        <v>0</v>
      </c>
      <c r="N26" s="20">
        <v>9530</v>
      </c>
      <c r="O26" s="20">
        <v>0</v>
      </c>
      <c r="P26" s="20">
        <v>0</v>
      </c>
      <c r="Q26" s="20">
        <v>0</v>
      </c>
      <c r="R26" s="20">
        <v>1</v>
      </c>
      <c r="S26" s="20">
        <v>0</v>
      </c>
      <c r="T26" s="20">
        <v>1140</v>
      </c>
      <c r="U26" s="20">
        <v>0</v>
      </c>
      <c r="V26" s="20">
        <v>180</v>
      </c>
      <c r="W26" s="20">
        <v>0</v>
      </c>
      <c r="X26" s="34">
        <v>25099</v>
      </c>
    </row>
    <row r="27" spans="1:24" ht="18" customHeight="1">
      <c r="A27" s="1" t="s">
        <v>18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26</v>
      </c>
      <c r="M27" s="20">
        <v>0</v>
      </c>
      <c r="N27" s="20">
        <v>758</v>
      </c>
      <c r="O27" s="20">
        <v>0</v>
      </c>
      <c r="P27" s="20">
        <v>0</v>
      </c>
      <c r="Q27" s="20">
        <v>0</v>
      </c>
      <c r="R27" s="20">
        <v>20</v>
      </c>
      <c r="S27" s="20">
        <v>0</v>
      </c>
      <c r="T27" s="20">
        <v>91</v>
      </c>
      <c r="U27" s="20">
        <v>0</v>
      </c>
      <c r="V27" s="20">
        <v>0</v>
      </c>
      <c r="W27" s="20">
        <v>0</v>
      </c>
      <c r="X27" s="34">
        <v>895</v>
      </c>
    </row>
    <row r="28" spans="1:24" ht="18" customHeight="1">
      <c r="A28" s="1" t="s">
        <v>19</v>
      </c>
      <c r="B28" s="20">
        <v>0</v>
      </c>
      <c r="C28" s="20">
        <v>0</v>
      </c>
      <c r="D28" s="20">
        <v>0</v>
      </c>
      <c r="E28" s="20">
        <v>301</v>
      </c>
      <c r="F28" s="20">
        <v>6</v>
      </c>
      <c r="G28" s="20">
        <v>2</v>
      </c>
      <c r="H28" s="20">
        <v>3</v>
      </c>
      <c r="I28" s="20">
        <v>0</v>
      </c>
      <c r="J28" s="20">
        <v>6204</v>
      </c>
      <c r="K28" s="20">
        <v>0</v>
      </c>
      <c r="L28" s="20">
        <v>14601</v>
      </c>
      <c r="M28" s="20">
        <v>2</v>
      </c>
      <c r="N28" s="20">
        <v>6748</v>
      </c>
      <c r="O28" s="20">
        <v>0</v>
      </c>
      <c r="P28" s="20">
        <v>0</v>
      </c>
      <c r="Q28" s="20">
        <v>0</v>
      </c>
      <c r="R28" s="20">
        <v>38</v>
      </c>
      <c r="S28" s="20">
        <v>0</v>
      </c>
      <c r="T28" s="20">
        <v>518</v>
      </c>
      <c r="U28" s="20">
        <v>704</v>
      </c>
      <c r="V28" s="20">
        <v>372</v>
      </c>
      <c r="W28" s="20">
        <v>0</v>
      </c>
      <c r="X28" s="34">
        <v>29499</v>
      </c>
    </row>
    <row r="29" spans="1:24" ht="18" customHeight="1">
      <c r="A29" s="1" t="s">
        <v>20</v>
      </c>
      <c r="B29" s="20">
        <v>0</v>
      </c>
      <c r="C29" s="20">
        <v>0</v>
      </c>
      <c r="D29" s="20">
        <v>0</v>
      </c>
      <c r="E29" s="20">
        <v>0</v>
      </c>
      <c r="F29" s="20">
        <v>5</v>
      </c>
      <c r="G29" s="20">
        <v>0</v>
      </c>
      <c r="H29" s="20">
        <v>1</v>
      </c>
      <c r="I29" s="20">
        <v>0</v>
      </c>
      <c r="J29" s="20">
        <v>0</v>
      </c>
      <c r="K29" s="20">
        <v>0</v>
      </c>
      <c r="L29" s="20">
        <v>3599</v>
      </c>
      <c r="M29" s="20">
        <v>0</v>
      </c>
      <c r="N29" s="20">
        <v>2695</v>
      </c>
      <c r="O29" s="20">
        <v>0</v>
      </c>
      <c r="P29" s="20">
        <v>240</v>
      </c>
      <c r="Q29" s="20">
        <v>0</v>
      </c>
      <c r="R29" s="20">
        <v>0</v>
      </c>
      <c r="S29" s="20">
        <v>0</v>
      </c>
      <c r="T29" s="20">
        <v>378</v>
      </c>
      <c r="U29" s="20">
        <v>0</v>
      </c>
      <c r="V29" s="20">
        <v>120</v>
      </c>
      <c r="W29" s="20">
        <v>0</v>
      </c>
      <c r="X29" s="34">
        <v>7038</v>
      </c>
    </row>
    <row r="30" spans="1:24" ht="18" customHeight="1">
      <c r="A30" s="1" t="s">
        <v>21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</v>
      </c>
      <c r="I30" s="20">
        <v>0</v>
      </c>
      <c r="J30" s="20">
        <v>5256</v>
      </c>
      <c r="K30" s="20">
        <v>0</v>
      </c>
      <c r="L30" s="20">
        <v>3964</v>
      </c>
      <c r="M30" s="20">
        <v>0</v>
      </c>
      <c r="N30" s="20">
        <v>4193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657</v>
      </c>
      <c r="U30" s="20">
        <v>0</v>
      </c>
      <c r="V30" s="20">
        <v>166</v>
      </c>
      <c r="W30" s="20">
        <v>15</v>
      </c>
      <c r="X30" s="34">
        <v>14254</v>
      </c>
    </row>
    <row r="31" spans="1:24" ht="18" customHeight="1">
      <c r="A31" s="1" t="s">
        <v>22</v>
      </c>
      <c r="B31" s="20">
        <v>0</v>
      </c>
      <c r="C31" s="20">
        <v>0</v>
      </c>
      <c r="D31" s="20">
        <v>0</v>
      </c>
      <c r="E31" s="20">
        <v>2646</v>
      </c>
      <c r="F31" s="20">
        <v>1012</v>
      </c>
      <c r="G31" s="20">
        <v>1</v>
      </c>
      <c r="H31" s="20">
        <v>4072</v>
      </c>
      <c r="I31" s="20">
        <v>8923</v>
      </c>
      <c r="J31" s="20">
        <v>9342</v>
      </c>
      <c r="K31" s="20">
        <v>0</v>
      </c>
      <c r="L31" s="20">
        <v>17973</v>
      </c>
      <c r="M31" s="20">
        <v>0</v>
      </c>
      <c r="N31" s="20">
        <v>8416</v>
      </c>
      <c r="O31" s="20">
        <v>0</v>
      </c>
      <c r="P31" s="20">
        <v>5881</v>
      </c>
      <c r="Q31" s="20">
        <v>2</v>
      </c>
      <c r="R31" s="20">
        <v>76</v>
      </c>
      <c r="S31" s="20">
        <v>0</v>
      </c>
      <c r="T31" s="20">
        <v>1</v>
      </c>
      <c r="U31" s="20">
        <v>2666</v>
      </c>
      <c r="V31" s="20">
        <v>299</v>
      </c>
      <c r="W31" s="20">
        <v>0</v>
      </c>
      <c r="X31" s="34">
        <v>61310</v>
      </c>
    </row>
    <row r="32" spans="1:24" ht="18" customHeight="1">
      <c r="A32" s="1" t="s">
        <v>23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2</v>
      </c>
      <c r="I32" s="20">
        <v>0</v>
      </c>
      <c r="J32" s="20">
        <v>0</v>
      </c>
      <c r="K32" s="20">
        <v>0</v>
      </c>
      <c r="L32" s="20">
        <v>1010</v>
      </c>
      <c r="M32" s="20">
        <v>0</v>
      </c>
      <c r="N32" s="20">
        <v>573</v>
      </c>
      <c r="O32" s="20">
        <v>0</v>
      </c>
      <c r="P32" s="20">
        <v>155</v>
      </c>
      <c r="Q32" s="20">
        <v>250</v>
      </c>
      <c r="R32" s="20">
        <v>0</v>
      </c>
      <c r="S32" s="20">
        <v>0</v>
      </c>
      <c r="T32" s="20">
        <v>0</v>
      </c>
      <c r="U32" s="20">
        <v>0</v>
      </c>
      <c r="V32" s="20">
        <v>1</v>
      </c>
      <c r="W32" s="20">
        <v>0</v>
      </c>
      <c r="X32" s="34">
        <v>1991</v>
      </c>
    </row>
    <row r="33" spans="1:24" ht="18" customHeight="1">
      <c r="A33" s="1" t="s">
        <v>24</v>
      </c>
      <c r="B33" s="20">
        <v>1</v>
      </c>
      <c r="C33" s="20">
        <v>0</v>
      </c>
      <c r="D33" s="20">
        <v>0</v>
      </c>
      <c r="E33" s="20">
        <v>0</v>
      </c>
      <c r="F33" s="20">
        <v>3</v>
      </c>
      <c r="G33" s="20">
        <v>1</v>
      </c>
      <c r="H33" s="20">
        <v>2</v>
      </c>
      <c r="I33" s="20">
        <v>0</v>
      </c>
      <c r="J33" s="20">
        <v>4141</v>
      </c>
      <c r="K33" s="20">
        <v>0</v>
      </c>
      <c r="L33" s="20">
        <v>1611</v>
      </c>
      <c r="M33" s="20">
        <v>0</v>
      </c>
      <c r="N33" s="20">
        <v>2384</v>
      </c>
      <c r="O33" s="20">
        <v>0</v>
      </c>
      <c r="P33" s="20">
        <v>1297</v>
      </c>
      <c r="Q33" s="20">
        <v>1</v>
      </c>
      <c r="R33" s="20">
        <v>1</v>
      </c>
      <c r="S33" s="20">
        <v>0</v>
      </c>
      <c r="T33" s="20">
        <v>0</v>
      </c>
      <c r="U33" s="20">
        <v>29</v>
      </c>
      <c r="V33" s="20">
        <v>0</v>
      </c>
      <c r="W33" s="20">
        <v>277</v>
      </c>
      <c r="X33" s="34">
        <v>9748</v>
      </c>
    </row>
    <row r="34" spans="1:24" ht="18" customHeight="1">
      <c r="A34" s="1" t="s">
        <v>25</v>
      </c>
      <c r="B34" s="20">
        <v>0</v>
      </c>
      <c r="C34" s="20">
        <v>0</v>
      </c>
      <c r="D34" s="20">
        <v>0</v>
      </c>
      <c r="E34" s="20">
        <v>3</v>
      </c>
      <c r="F34" s="20">
        <v>1</v>
      </c>
      <c r="G34" s="20">
        <v>0</v>
      </c>
      <c r="H34" s="20">
        <v>1</v>
      </c>
      <c r="I34" s="20">
        <v>0</v>
      </c>
      <c r="J34" s="20">
        <v>0</v>
      </c>
      <c r="K34" s="20">
        <v>0</v>
      </c>
      <c r="L34" s="20">
        <v>1502</v>
      </c>
      <c r="M34" s="20">
        <v>0</v>
      </c>
      <c r="N34" s="20">
        <v>1212</v>
      </c>
      <c r="O34" s="20">
        <v>0</v>
      </c>
      <c r="P34" s="20">
        <v>390</v>
      </c>
      <c r="Q34" s="20">
        <v>131</v>
      </c>
      <c r="R34" s="20">
        <v>0</v>
      </c>
      <c r="S34" s="20">
        <v>0</v>
      </c>
      <c r="T34" s="20">
        <v>0</v>
      </c>
      <c r="U34" s="20">
        <v>115</v>
      </c>
      <c r="V34" s="20">
        <v>0</v>
      </c>
      <c r="W34" s="20">
        <v>0</v>
      </c>
      <c r="X34" s="34">
        <v>3355</v>
      </c>
    </row>
    <row r="35" spans="1:24" ht="18" customHeight="1">
      <c r="A35" s="1" t="s">
        <v>26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1538</v>
      </c>
      <c r="M35" s="20">
        <v>0</v>
      </c>
      <c r="N35" s="20">
        <v>816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272</v>
      </c>
      <c r="X35" s="34">
        <v>2626</v>
      </c>
    </row>
    <row r="36" spans="1:24" ht="18" customHeight="1">
      <c r="A36" s="1" t="s">
        <v>27</v>
      </c>
      <c r="B36" s="20">
        <v>0</v>
      </c>
      <c r="C36" s="20">
        <v>285</v>
      </c>
      <c r="D36" s="20">
        <v>0</v>
      </c>
      <c r="E36" s="20">
        <v>7909</v>
      </c>
      <c r="F36" s="20">
        <v>11739</v>
      </c>
      <c r="G36" s="20">
        <v>3</v>
      </c>
      <c r="H36" s="20">
        <v>8150</v>
      </c>
      <c r="I36" s="20">
        <v>14873</v>
      </c>
      <c r="J36" s="20">
        <v>66336</v>
      </c>
      <c r="K36" s="20">
        <v>1</v>
      </c>
      <c r="L36" s="20">
        <v>41861</v>
      </c>
      <c r="M36" s="20">
        <v>0</v>
      </c>
      <c r="N36" s="20">
        <v>34907</v>
      </c>
      <c r="O36" s="20">
        <v>0</v>
      </c>
      <c r="P36" s="20">
        <v>6094</v>
      </c>
      <c r="Q36" s="20">
        <v>1</v>
      </c>
      <c r="R36" s="20">
        <v>6</v>
      </c>
      <c r="S36" s="20">
        <v>0</v>
      </c>
      <c r="T36" s="20">
        <v>6281</v>
      </c>
      <c r="U36" s="20">
        <v>0</v>
      </c>
      <c r="V36" s="20">
        <v>7</v>
      </c>
      <c r="W36" s="20">
        <v>0</v>
      </c>
      <c r="X36" s="34">
        <v>198453</v>
      </c>
    </row>
    <row r="37" spans="1:24" ht="18" customHeight="1">
      <c r="A37" s="1" t="s">
        <v>28</v>
      </c>
      <c r="B37" s="20">
        <v>0</v>
      </c>
      <c r="C37" s="20">
        <v>0</v>
      </c>
      <c r="D37" s="20">
        <v>0</v>
      </c>
      <c r="E37" s="20">
        <v>614</v>
      </c>
      <c r="F37" s="20">
        <v>7</v>
      </c>
      <c r="G37" s="20">
        <v>0</v>
      </c>
      <c r="H37" s="20">
        <v>0</v>
      </c>
      <c r="I37" s="20">
        <v>0</v>
      </c>
      <c r="J37" s="20">
        <v>7926</v>
      </c>
      <c r="K37" s="20">
        <v>0</v>
      </c>
      <c r="L37" s="20">
        <v>5079</v>
      </c>
      <c r="M37" s="20">
        <v>0</v>
      </c>
      <c r="N37" s="20">
        <v>6683</v>
      </c>
      <c r="O37" s="20">
        <v>0</v>
      </c>
      <c r="P37" s="20">
        <v>1</v>
      </c>
      <c r="Q37" s="20">
        <v>0</v>
      </c>
      <c r="R37" s="20">
        <v>0</v>
      </c>
      <c r="S37" s="20">
        <v>0</v>
      </c>
      <c r="T37" s="20">
        <v>1278</v>
      </c>
      <c r="U37" s="20">
        <v>0</v>
      </c>
      <c r="V37" s="20">
        <v>120</v>
      </c>
      <c r="W37" s="20">
        <v>0</v>
      </c>
      <c r="X37" s="34">
        <v>21708</v>
      </c>
    </row>
    <row r="38" spans="1:24" ht="18" customHeight="1">
      <c r="A38" s="1" t="s">
        <v>29</v>
      </c>
      <c r="B38" s="20">
        <v>0</v>
      </c>
      <c r="C38" s="20">
        <v>0</v>
      </c>
      <c r="D38" s="20">
        <v>0</v>
      </c>
      <c r="E38" s="20">
        <v>2</v>
      </c>
      <c r="F38" s="20">
        <v>0</v>
      </c>
      <c r="G38" s="20">
        <v>0</v>
      </c>
      <c r="H38" s="20">
        <v>2</v>
      </c>
      <c r="I38" s="20">
        <v>0</v>
      </c>
      <c r="J38" s="20">
        <v>0</v>
      </c>
      <c r="K38" s="20">
        <v>0</v>
      </c>
      <c r="L38" s="20">
        <v>2349</v>
      </c>
      <c r="M38" s="20">
        <v>0</v>
      </c>
      <c r="N38" s="20">
        <v>1198</v>
      </c>
      <c r="O38" s="20">
        <v>0</v>
      </c>
      <c r="P38" s="20">
        <v>787</v>
      </c>
      <c r="Q38" s="20">
        <v>219</v>
      </c>
      <c r="R38" s="20">
        <v>0</v>
      </c>
      <c r="S38" s="20">
        <v>0</v>
      </c>
      <c r="T38" s="20">
        <v>222</v>
      </c>
      <c r="U38" s="20">
        <v>0</v>
      </c>
      <c r="V38" s="20">
        <v>1</v>
      </c>
      <c r="W38" s="20">
        <v>0</v>
      </c>
      <c r="X38" s="34">
        <v>4780</v>
      </c>
    </row>
    <row r="39" spans="1:24" ht="18" customHeight="1">
      <c r="A39" s="1" t="s">
        <v>30</v>
      </c>
      <c r="B39" s="20">
        <v>0</v>
      </c>
      <c r="C39" s="20">
        <v>0</v>
      </c>
      <c r="D39" s="20">
        <v>0</v>
      </c>
      <c r="E39" s="20">
        <v>0</v>
      </c>
      <c r="F39" s="20">
        <v>3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1631</v>
      </c>
      <c r="M39" s="20">
        <v>0</v>
      </c>
      <c r="N39" s="20">
        <v>862</v>
      </c>
      <c r="O39" s="20">
        <v>0</v>
      </c>
      <c r="P39" s="20">
        <v>382</v>
      </c>
      <c r="Q39" s="20">
        <v>188</v>
      </c>
      <c r="R39" s="20">
        <v>1</v>
      </c>
      <c r="S39" s="20">
        <v>0</v>
      </c>
      <c r="T39" s="20">
        <v>217</v>
      </c>
      <c r="U39" s="20">
        <v>0</v>
      </c>
      <c r="V39" s="20">
        <v>0</v>
      </c>
      <c r="W39" s="20">
        <v>0</v>
      </c>
      <c r="X39" s="34">
        <v>3284</v>
      </c>
    </row>
    <row r="40" spans="1:24" ht="18" customHeight="1">
      <c r="A40" s="1" t="s">
        <v>31</v>
      </c>
      <c r="B40" s="20">
        <v>0</v>
      </c>
      <c r="C40" s="20">
        <v>0</v>
      </c>
      <c r="D40" s="20">
        <v>0</v>
      </c>
      <c r="E40" s="20">
        <v>0</v>
      </c>
      <c r="F40" s="20">
        <v>4</v>
      </c>
      <c r="G40" s="20">
        <v>0</v>
      </c>
      <c r="H40" s="20">
        <v>6</v>
      </c>
      <c r="I40" s="20">
        <v>0</v>
      </c>
      <c r="J40" s="20">
        <v>4513</v>
      </c>
      <c r="K40" s="20">
        <v>0</v>
      </c>
      <c r="L40" s="20">
        <v>3594</v>
      </c>
      <c r="M40" s="20">
        <v>0</v>
      </c>
      <c r="N40" s="20">
        <v>2818</v>
      </c>
      <c r="O40" s="20">
        <v>0</v>
      </c>
      <c r="P40" s="20">
        <v>544</v>
      </c>
      <c r="Q40" s="20">
        <v>5</v>
      </c>
      <c r="R40" s="20">
        <v>0</v>
      </c>
      <c r="S40" s="20">
        <v>0</v>
      </c>
      <c r="T40" s="20">
        <v>0</v>
      </c>
      <c r="U40" s="20">
        <v>951</v>
      </c>
      <c r="V40" s="20">
        <v>0</v>
      </c>
      <c r="W40" s="20">
        <v>9</v>
      </c>
      <c r="X40" s="34">
        <v>12444</v>
      </c>
    </row>
    <row r="41" spans="1:24" ht="18" customHeight="1">
      <c r="A41" s="1" t="s">
        <v>32</v>
      </c>
      <c r="B41" s="20">
        <v>0</v>
      </c>
      <c r="C41" s="20">
        <v>0</v>
      </c>
      <c r="D41" s="20">
        <v>0</v>
      </c>
      <c r="E41" s="20">
        <v>0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1827</v>
      </c>
      <c r="M41" s="20">
        <v>0</v>
      </c>
      <c r="N41" s="20">
        <v>1009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523</v>
      </c>
      <c r="U41" s="20">
        <v>106</v>
      </c>
      <c r="V41" s="20">
        <v>0</v>
      </c>
      <c r="W41" s="20">
        <v>0</v>
      </c>
      <c r="X41" s="34">
        <v>3466</v>
      </c>
    </row>
    <row r="42" spans="1:24" ht="18" customHeight="1">
      <c r="A42" s="1" t="s">
        <v>33</v>
      </c>
      <c r="B42" s="20">
        <v>0</v>
      </c>
      <c r="C42" s="20">
        <v>0</v>
      </c>
      <c r="D42" s="20">
        <v>0</v>
      </c>
      <c r="E42" s="20">
        <v>1</v>
      </c>
      <c r="F42" s="20">
        <v>14</v>
      </c>
      <c r="G42" s="20">
        <v>0</v>
      </c>
      <c r="H42" s="20">
        <v>8</v>
      </c>
      <c r="I42" s="20">
        <v>0</v>
      </c>
      <c r="J42" s="20">
        <v>0</v>
      </c>
      <c r="K42" s="20">
        <v>0</v>
      </c>
      <c r="L42" s="20">
        <v>1601</v>
      </c>
      <c r="M42" s="20">
        <v>0</v>
      </c>
      <c r="N42" s="20">
        <v>1139</v>
      </c>
      <c r="O42" s="20">
        <v>0</v>
      </c>
      <c r="P42" s="20">
        <v>4269</v>
      </c>
      <c r="Q42" s="20">
        <v>0</v>
      </c>
      <c r="R42" s="20">
        <v>0</v>
      </c>
      <c r="S42" s="20">
        <v>0</v>
      </c>
      <c r="T42" s="20">
        <v>864</v>
      </c>
      <c r="U42" s="20">
        <v>0</v>
      </c>
      <c r="V42" s="20">
        <v>0</v>
      </c>
      <c r="W42" s="20">
        <v>0</v>
      </c>
      <c r="X42" s="34">
        <v>7896</v>
      </c>
    </row>
    <row r="43" spans="1:24" ht="18" customHeight="1">
      <c r="A43" s="1" t="s">
        <v>34</v>
      </c>
      <c r="B43" s="20">
        <v>0</v>
      </c>
      <c r="C43" s="20">
        <v>0</v>
      </c>
      <c r="D43" s="20">
        <v>0</v>
      </c>
      <c r="E43" s="20">
        <v>0</v>
      </c>
      <c r="F43" s="20">
        <v>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46</v>
      </c>
      <c r="M43" s="20">
        <v>0</v>
      </c>
      <c r="N43" s="20">
        <v>1357</v>
      </c>
      <c r="O43" s="20">
        <v>0</v>
      </c>
      <c r="P43" s="20">
        <v>362</v>
      </c>
      <c r="Q43" s="20">
        <v>41</v>
      </c>
      <c r="R43" s="20">
        <v>2</v>
      </c>
      <c r="S43" s="20">
        <v>0</v>
      </c>
      <c r="T43" s="20">
        <v>0</v>
      </c>
      <c r="U43" s="20">
        <v>0</v>
      </c>
      <c r="V43" s="20">
        <v>0</v>
      </c>
      <c r="W43" s="20">
        <v>208</v>
      </c>
      <c r="X43" s="34">
        <v>2017</v>
      </c>
    </row>
    <row r="44" spans="1:24" ht="18" customHeight="1">
      <c r="A44" s="1" t="s">
        <v>35</v>
      </c>
      <c r="B44" s="20">
        <v>0</v>
      </c>
      <c r="C44" s="20">
        <v>0</v>
      </c>
      <c r="D44" s="20">
        <v>0</v>
      </c>
      <c r="E44" s="20">
        <v>0</v>
      </c>
      <c r="F44" s="20">
        <v>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58</v>
      </c>
      <c r="M44" s="20">
        <v>0</v>
      </c>
      <c r="N44" s="20">
        <v>953</v>
      </c>
      <c r="O44" s="20">
        <v>0</v>
      </c>
      <c r="P44" s="20">
        <v>379</v>
      </c>
      <c r="Q44" s="20">
        <v>127</v>
      </c>
      <c r="R44" s="20">
        <v>0</v>
      </c>
      <c r="S44" s="20">
        <v>0</v>
      </c>
      <c r="T44" s="20">
        <v>216</v>
      </c>
      <c r="U44" s="20">
        <v>0</v>
      </c>
      <c r="V44" s="20">
        <v>0</v>
      </c>
      <c r="W44" s="20">
        <v>0</v>
      </c>
      <c r="X44" s="34">
        <v>1736</v>
      </c>
    </row>
    <row r="45" spans="1:24" ht="18" customHeight="1">
      <c r="A45" s="1" t="s">
        <v>36</v>
      </c>
      <c r="B45" s="20">
        <v>0</v>
      </c>
      <c r="C45" s="20">
        <v>216</v>
      </c>
      <c r="D45" s="20">
        <v>0</v>
      </c>
      <c r="E45" s="20">
        <v>2</v>
      </c>
      <c r="F45" s="20">
        <v>9402</v>
      </c>
      <c r="G45" s="20">
        <v>1</v>
      </c>
      <c r="H45" s="20">
        <v>93</v>
      </c>
      <c r="I45" s="20">
        <v>0</v>
      </c>
      <c r="J45" s="20">
        <v>32554</v>
      </c>
      <c r="K45" s="20">
        <v>0</v>
      </c>
      <c r="L45" s="20">
        <v>26336</v>
      </c>
      <c r="M45" s="20">
        <v>0</v>
      </c>
      <c r="N45" s="20">
        <v>25223</v>
      </c>
      <c r="O45" s="20">
        <v>0</v>
      </c>
      <c r="P45" s="20">
        <v>10915</v>
      </c>
      <c r="Q45" s="20">
        <v>10</v>
      </c>
      <c r="R45" s="20">
        <v>1</v>
      </c>
      <c r="S45" s="20">
        <v>0</v>
      </c>
      <c r="T45" s="20">
        <v>4847</v>
      </c>
      <c r="U45" s="20">
        <v>0</v>
      </c>
      <c r="V45" s="20">
        <v>264</v>
      </c>
      <c r="W45" s="20">
        <v>0</v>
      </c>
      <c r="X45" s="34">
        <v>109864</v>
      </c>
    </row>
    <row r="46" spans="1:24" ht="18" customHeight="1">
      <c r="A46" s="1" t="s">
        <v>37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27</v>
      </c>
      <c r="M46" s="20">
        <v>0</v>
      </c>
      <c r="N46" s="20">
        <v>590</v>
      </c>
      <c r="O46" s="20">
        <v>0</v>
      </c>
      <c r="P46" s="20">
        <v>103</v>
      </c>
      <c r="Q46" s="20">
        <v>57</v>
      </c>
      <c r="R46" s="20">
        <v>0</v>
      </c>
      <c r="S46" s="20">
        <v>0</v>
      </c>
      <c r="T46" s="20">
        <v>0</v>
      </c>
      <c r="U46" s="20">
        <v>40</v>
      </c>
      <c r="V46" s="20">
        <v>0</v>
      </c>
      <c r="W46" s="20">
        <v>0</v>
      </c>
      <c r="X46" s="34">
        <v>817</v>
      </c>
    </row>
    <row r="47" spans="1:24" ht="18" customHeight="1">
      <c r="A47" s="1" t="s">
        <v>38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552</v>
      </c>
      <c r="M47" s="20">
        <v>0</v>
      </c>
      <c r="N47" s="20">
        <v>287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116</v>
      </c>
      <c r="U47" s="20">
        <v>0</v>
      </c>
      <c r="V47" s="20">
        <v>0</v>
      </c>
      <c r="W47" s="20">
        <v>0</v>
      </c>
      <c r="X47" s="34">
        <v>955</v>
      </c>
    </row>
    <row r="48" spans="1:24" ht="18" customHeight="1">
      <c r="A48" s="1" t="s">
        <v>39</v>
      </c>
      <c r="B48" s="20">
        <v>0</v>
      </c>
      <c r="C48" s="20">
        <v>0</v>
      </c>
      <c r="D48" s="20">
        <v>0</v>
      </c>
      <c r="E48" s="20">
        <v>0</v>
      </c>
      <c r="F48" s="20">
        <v>2</v>
      </c>
      <c r="G48" s="20">
        <v>0</v>
      </c>
      <c r="H48" s="20">
        <v>1</v>
      </c>
      <c r="I48" s="20">
        <v>0</v>
      </c>
      <c r="J48" s="20">
        <v>0</v>
      </c>
      <c r="K48" s="20">
        <v>0</v>
      </c>
      <c r="L48" s="20">
        <v>2120</v>
      </c>
      <c r="M48" s="20">
        <v>0</v>
      </c>
      <c r="N48" s="20">
        <v>419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445</v>
      </c>
      <c r="V48" s="20">
        <v>1</v>
      </c>
      <c r="W48" s="20">
        <v>0</v>
      </c>
      <c r="X48" s="34">
        <v>2988</v>
      </c>
    </row>
    <row r="49" spans="1:25" ht="18" customHeight="1">
      <c r="A49" s="1" t="s">
        <v>40</v>
      </c>
      <c r="B49" s="20">
        <v>0</v>
      </c>
      <c r="C49" s="20">
        <v>0</v>
      </c>
      <c r="D49" s="20">
        <v>0</v>
      </c>
      <c r="E49" s="20">
        <v>1</v>
      </c>
      <c r="F49" s="20">
        <v>0</v>
      </c>
      <c r="G49" s="20">
        <v>0</v>
      </c>
      <c r="H49" s="20">
        <v>2</v>
      </c>
      <c r="I49" s="20">
        <v>0</v>
      </c>
      <c r="J49" s="20">
        <v>0</v>
      </c>
      <c r="K49" s="20">
        <v>0</v>
      </c>
      <c r="L49" s="20">
        <v>1836</v>
      </c>
      <c r="M49" s="20">
        <v>0</v>
      </c>
      <c r="N49" s="20">
        <v>1394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563</v>
      </c>
      <c r="U49" s="20">
        <v>0</v>
      </c>
      <c r="V49" s="20">
        <v>0</v>
      </c>
      <c r="W49" s="20">
        <v>0</v>
      </c>
      <c r="X49" s="34">
        <v>3796</v>
      </c>
    </row>
    <row r="50" spans="1:25" ht="18" customHeight="1">
      <c r="A50" s="1" t="s">
        <v>41</v>
      </c>
      <c r="B50" s="20">
        <v>0</v>
      </c>
      <c r="C50" s="20">
        <v>136</v>
      </c>
      <c r="D50" s="20">
        <v>0</v>
      </c>
      <c r="E50" s="20">
        <v>3888</v>
      </c>
      <c r="F50" s="20">
        <v>1624</v>
      </c>
      <c r="G50" s="20">
        <v>3</v>
      </c>
      <c r="H50" s="20">
        <v>127</v>
      </c>
      <c r="I50" s="20">
        <v>7203</v>
      </c>
      <c r="J50" s="20">
        <v>4313</v>
      </c>
      <c r="K50" s="20">
        <v>1</v>
      </c>
      <c r="L50" s="20">
        <v>26007</v>
      </c>
      <c r="M50" s="20">
        <v>0</v>
      </c>
      <c r="N50" s="20">
        <v>10461</v>
      </c>
      <c r="O50" s="20">
        <v>0</v>
      </c>
      <c r="P50" s="20">
        <v>1674</v>
      </c>
      <c r="Q50" s="20">
        <v>0</v>
      </c>
      <c r="R50" s="20">
        <v>4</v>
      </c>
      <c r="S50" s="20">
        <v>0</v>
      </c>
      <c r="T50" s="20">
        <v>0</v>
      </c>
      <c r="U50" s="20">
        <v>0</v>
      </c>
      <c r="V50" s="20">
        <v>1786</v>
      </c>
      <c r="W50" s="20">
        <v>0</v>
      </c>
      <c r="X50" s="34">
        <v>57227</v>
      </c>
    </row>
    <row r="51" spans="1:25" ht="18" customHeight="1">
      <c r="A51" s="1" t="s">
        <v>42</v>
      </c>
      <c r="B51" s="20">
        <v>0</v>
      </c>
      <c r="C51" s="20">
        <v>60</v>
      </c>
      <c r="D51" s="20">
        <v>0</v>
      </c>
      <c r="E51" s="20">
        <v>0</v>
      </c>
      <c r="F51" s="20">
        <v>2</v>
      </c>
      <c r="G51" s="20">
        <v>1</v>
      </c>
      <c r="H51" s="20">
        <v>3</v>
      </c>
      <c r="I51" s="20">
        <v>0</v>
      </c>
      <c r="J51" s="20">
        <v>6333</v>
      </c>
      <c r="K51" s="20">
        <v>1</v>
      </c>
      <c r="L51" s="20">
        <v>2460</v>
      </c>
      <c r="M51" s="20">
        <v>0</v>
      </c>
      <c r="N51" s="20">
        <v>9275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1168</v>
      </c>
      <c r="U51" s="20">
        <v>252</v>
      </c>
      <c r="V51" s="20">
        <v>0</v>
      </c>
      <c r="W51" s="20">
        <v>0</v>
      </c>
      <c r="X51" s="34">
        <v>19555</v>
      </c>
    </row>
    <row r="52" spans="1:25" ht="19.5" customHeight="1">
      <c r="A52" s="2" t="s">
        <v>0</v>
      </c>
      <c r="B52" s="30">
        <f>SUM(B10:B51)</f>
        <v>1</v>
      </c>
      <c r="C52" s="28">
        <f>SUM(C10:C51)</f>
        <v>9470</v>
      </c>
      <c r="D52" s="28">
        <f>SUM(D10:D51)</f>
        <v>1</v>
      </c>
      <c r="E52" s="28">
        <v>110944</v>
      </c>
      <c r="F52" s="28">
        <v>169249</v>
      </c>
      <c r="G52" s="28">
        <v>83</v>
      </c>
      <c r="H52" s="28">
        <v>251247</v>
      </c>
      <c r="I52" s="28">
        <v>220176</v>
      </c>
      <c r="J52" s="28">
        <v>456607</v>
      </c>
      <c r="K52" s="28">
        <v>13</v>
      </c>
      <c r="L52" s="28">
        <v>624329</v>
      </c>
      <c r="M52" s="29">
        <v>35945</v>
      </c>
      <c r="N52" s="28">
        <v>364194</v>
      </c>
      <c r="O52" s="30">
        <v>1</v>
      </c>
      <c r="P52" s="28">
        <v>118306</v>
      </c>
      <c r="Q52" s="30">
        <v>1932</v>
      </c>
      <c r="R52" s="30">
        <v>643</v>
      </c>
      <c r="S52" s="30">
        <v>249</v>
      </c>
      <c r="T52" s="30">
        <v>64213</v>
      </c>
      <c r="U52" s="30">
        <v>25985</v>
      </c>
      <c r="V52" s="30">
        <v>8327</v>
      </c>
      <c r="W52" s="30">
        <v>2929</v>
      </c>
      <c r="X52" s="35">
        <v>2464844</v>
      </c>
      <c r="Y52" s="24" t="s">
        <v>46</v>
      </c>
    </row>
    <row r="53" spans="1:25" ht="18" customHeight="1">
      <c r="A53" s="22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6" t="s">
        <v>46</v>
      </c>
      <c r="Y53" s="24" t="s">
        <v>46</v>
      </c>
    </row>
    <row r="54" spans="1:25" ht="18" customHeight="1">
      <c r="A54" s="22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81" t="s">
        <v>46</v>
      </c>
      <c r="T54" s="82"/>
      <c r="U54" s="83"/>
      <c r="V54" s="67" t="s">
        <v>66</v>
      </c>
      <c r="W54" s="68"/>
      <c r="X54" s="37">
        <v>2360564</v>
      </c>
    </row>
    <row r="55" spans="1:25" ht="18" customHeight="1">
      <c r="A55" s="22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84"/>
      <c r="T55" s="85"/>
      <c r="U55" s="86"/>
      <c r="V55" s="69"/>
      <c r="W55" s="70"/>
      <c r="X55" s="26">
        <v>0.9576930629281204</v>
      </c>
    </row>
    <row r="56" spans="1:25" ht="18" customHeight="1">
      <c r="A56" s="22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75" t="s">
        <v>78</v>
      </c>
      <c r="T56" s="76"/>
      <c r="U56" s="77"/>
      <c r="V56" s="71" t="s">
        <v>67</v>
      </c>
      <c r="W56" s="72"/>
      <c r="X56" s="37">
        <v>104280</v>
      </c>
    </row>
    <row r="57" spans="1:25" ht="18" customHeight="1">
      <c r="A57" s="22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78"/>
      <c r="T57" s="79"/>
      <c r="U57" s="80"/>
      <c r="V57" s="73"/>
      <c r="W57" s="74"/>
      <c r="X57" s="26">
        <v>4.2306937071879602E-2</v>
      </c>
    </row>
    <row r="58" spans="1:25" ht="18" customHeight="1" thickBot="1">
      <c r="A58" s="22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7"/>
      <c r="W58" s="27"/>
      <c r="X58" s="38" t="s">
        <v>46</v>
      </c>
    </row>
    <row r="59" spans="1:25" ht="32.25" customHeight="1" thickTop="1" thickBot="1">
      <c r="A59" s="56" t="s">
        <v>68</v>
      </c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43"/>
    </row>
    <row r="60" spans="1:25" ht="15.75" thickTop="1">
      <c r="G60" s="13"/>
      <c r="H60" s="13"/>
      <c r="I60" s="13"/>
      <c r="J60" s="13"/>
      <c r="K60" s="13"/>
      <c r="M60" s="13"/>
      <c r="N60" s="14"/>
      <c r="O60" s="14"/>
    </row>
    <row r="62" spans="1:25">
      <c r="N62" s="32"/>
      <c r="O62" s="32"/>
    </row>
  </sheetData>
  <sheetProtection password="ECEC" sheet="1" objects="1" scenarios="1" autoFilter="0"/>
  <autoFilter ref="A9:X9">
    <filterColumn colId="1"/>
    <filterColumn colId="14"/>
  </autoFilter>
  <mergeCells count="21">
    <mergeCell ref="A59:X59"/>
    <mergeCell ref="A6:F6"/>
    <mergeCell ref="T6:X6"/>
    <mergeCell ref="A3:E3"/>
    <mergeCell ref="T3:U3"/>
    <mergeCell ref="V3:X3"/>
    <mergeCell ref="A4:F4"/>
    <mergeCell ref="T4:U4"/>
    <mergeCell ref="V4:X4"/>
    <mergeCell ref="G3:S4"/>
    <mergeCell ref="V54:W55"/>
    <mergeCell ref="V56:W57"/>
    <mergeCell ref="S56:U57"/>
    <mergeCell ref="S54:U55"/>
    <mergeCell ref="A1:F1"/>
    <mergeCell ref="T1:U1"/>
    <mergeCell ref="V1:X1"/>
    <mergeCell ref="A2:E2"/>
    <mergeCell ref="T2:U2"/>
    <mergeCell ref="V2:X2"/>
    <mergeCell ref="G2:S2"/>
  </mergeCells>
  <printOptions horizontalCentered="1"/>
  <pageMargins left="0.51181102362204722" right="0.51181102362204722" top="0.59055118110236227" bottom="0.39370078740157483" header="1.3779527559055118" footer="0.11811023622047245"/>
  <pageSetup paperSize="128" scale="85" orientation="landscape" r:id="rId1"/>
  <headerFooter>
    <oddHeader xml:space="preserve">&amp;R&amp;"-,Negrita"&amp;12    &amp;P de &amp;N                    </oddHeader>
    <oddFooter>&amp;L&amp;"-,Negrita Cursiva"&amp;10Proyectó: Ing. Yamil Delgado Guerrero - Gestión del Aseguramiento - Procesos y Procedimientos BDUA.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MC7628022019</vt:lpstr>
      <vt:lpstr>Hoja1</vt:lpstr>
      <vt:lpstr>MC7628022019!Área_de_impresión</vt:lpstr>
      <vt:lpstr>MC7628022019!Títulos_a_imprimir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 Delgado Guerrero</dc:creator>
  <cp:lastModifiedBy>ydelgado</cp:lastModifiedBy>
  <cp:lastPrinted>2018-05-02T21:29:44Z</cp:lastPrinted>
  <dcterms:created xsi:type="dcterms:W3CDTF">2015-04-08T15:04:38Z</dcterms:created>
  <dcterms:modified xsi:type="dcterms:W3CDTF">2019-03-06T16:44:01Z</dcterms:modified>
</cp:coreProperties>
</file>