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 tabRatio="601"/>
  </bookViews>
  <sheets>
    <sheet name="AGENDA  DICIEMBRE " sheetId="14" r:id="rId1"/>
  </sheets>
  <calcPr calcId="125725"/>
</workbook>
</file>

<file path=xl/calcChain.xml><?xml version="1.0" encoding="utf-8"?>
<calcChain xmlns="http://schemas.openxmlformats.org/spreadsheetml/2006/main">
  <c r="B25" i="14"/>
  <c r="B44"/>
  <c r="B45" s="1"/>
  <c r="B33"/>
  <c r="B34" s="1"/>
  <c r="B35" s="1"/>
  <c r="B36" s="1"/>
  <c r="B37" s="1"/>
  <c r="B26"/>
  <c r="B15"/>
  <c r="B16" s="1"/>
  <c r="B17" s="1"/>
  <c r="B18" s="1"/>
  <c r="B19" s="1"/>
  <c r="B39" l="1"/>
  <c r="B27"/>
  <c r="B28" s="1"/>
  <c r="B29" s="1"/>
  <c r="B30" s="1"/>
  <c r="B31" s="1"/>
  <c r="B21"/>
  <c r="B22" s="1"/>
  <c r="N13"/>
  <c r="B42" l="1"/>
  <c r="B40"/>
  <c r="B41" s="1"/>
</calcChain>
</file>

<file path=xl/comments1.xml><?xml version="1.0" encoding="utf-8"?>
<comments xmlns="http://schemas.openxmlformats.org/spreadsheetml/2006/main">
  <authors>
    <author>JOSE LUIS VALENCIA</author>
  </authors>
  <commentList>
    <comment ref="F20" authorId="0">
      <text>
        <r>
          <rPr>
            <b/>
            <sz val="9"/>
            <color indexed="81"/>
            <rFont val="Tahoma"/>
            <family val="2"/>
          </rPr>
          <t>JOSE LUIS VALENCIA: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<sst xmlns="http://schemas.openxmlformats.org/spreadsheetml/2006/main" count="423" uniqueCount="201">
  <si>
    <t>SECRETARÍA DE EDUCACIÓN DE VALLE DEL CAUCA</t>
  </si>
  <si>
    <t xml:space="preserve">          Versión 2.0</t>
  </si>
  <si>
    <t>AGENDA COORDINADA DE ASISTENCIA TÉCNICA</t>
  </si>
  <si>
    <t>FECHA DE GENERACIÓN: DESDE</t>
  </si>
  <si>
    <t>HASTA</t>
  </si>
  <si>
    <t xml:space="preserve">DEPENDENCIA:  </t>
  </si>
  <si>
    <t>DD</t>
  </si>
  <si>
    <t>MM</t>
  </si>
  <si>
    <t>AA</t>
  </si>
  <si>
    <t>ACTIVIDADES</t>
  </si>
  <si>
    <t>RECURSOS A UTILIZAR</t>
  </si>
  <si>
    <t>MUNICIPIO NO CERTIFICADO O ESTABLECIMIENTO EDUCATIVO  SOLICITANTE</t>
  </si>
  <si>
    <t xml:space="preserve">LUGAR DE EJECUCIÓN </t>
  </si>
  <si>
    <t>ÁREA SED</t>
  </si>
  <si>
    <t>CONFIRMACION DE ASISTENCIA TÉCNICA</t>
  </si>
  <si>
    <t>Nombre Contacto</t>
  </si>
  <si>
    <t>Telefono  / Fax</t>
  </si>
  <si>
    <t>VISITAS TECNICAS INFRAESTRUCTURA FISICA EDUCATIVA.</t>
  </si>
  <si>
    <t>7.00 am</t>
  </si>
  <si>
    <t>VEHICULO, GASOLINA Y PEAJES.</t>
  </si>
  <si>
    <t>CANDELARIA</t>
  </si>
  <si>
    <t>GESTION ADMINISTRATIVA</t>
  </si>
  <si>
    <t>inmaculadacandelaria@sedvalledelcauca.gov.co</t>
  </si>
  <si>
    <t>DAGUA</t>
  </si>
  <si>
    <t>borrero@sedvalledelcauca.gov.co</t>
  </si>
  <si>
    <t>YOTOCO</t>
  </si>
  <si>
    <t>ERIKA MARCELA ESCOBAR HERNANDEZ</t>
  </si>
  <si>
    <t>CLL 5 # 5-82</t>
  </si>
  <si>
    <t>nobevas@hotamil.com</t>
  </si>
  <si>
    <t>ALCALA</t>
  </si>
  <si>
    <t>MARIA NOELLY BEDOYA VASQUEZ</t>
  </si>
  <si>
    <t>2004125</t>
  </si>
  <si>
    <t>josemaria@sedvalledelcauca.gov.co</t>
  </si>
  <si>
    <t>ANA JOVITA AGUILERA BAREÑO</t>
  </si>
  <si>
    <t>CALIMA</t>
  </si>
  <si>
    <t>ZARZAL</t>
  </si>
  <si>
    <t>TRUJILLO</t>
  </si>
  <si>
    <t>TORO</t>
  </si>
  <si>
    <t>Arq. Jose Luis Valencia</t>
  </si>
  <si>
    <t>TEL</t>
  </si>
  <si>
    <t>CORREO</t>
  </si>
  <si>
    <t>IE CRISTOBAL COLON - SEDE SAN MIGUEL</t>
  </si>
  <si>
    <t>FLORIDA VALLE</t>
  </si>
  <si>
    <t xml:space="preserve">SEVILLA </t>
  </si>
  <si>
    <t>IE GENERAL SANTANDER</t>
  </si>
  <si>
    <t>LUZ EDDY LOPEZ GIRALDO</t>
  </si>
  <si>
    <t xml:space="preserve">RIOFRIO </t>
  </si>
  <si>
    <t>Corregimiento de Zulia</t>
  </si>
  <si>
    <t>PRIMITIVO CRESPO</t>
  </si>
  <si>
    <t xml:space="preserve">CALL 5 SALIDA A TULUA </t>
  </si>
  <si>
    <t>IE GIMNASIO DEL CALIMA</t>
  </si>
  <si>
    <t>CRA7 No 5-11</t>
  </si>
  <si>
    <t>IE ALFREDO POSADA CORREA SEDE POLICARPA SALAVARRIETA</t>
  </si>
  <si>
    <t>CRA 13 CLL11</t>
  </si>
  <si>
    <t>PRADERA</t>
  </si>
  <si>
    <t>IE DEL DAGUA - SEDE PRINCIPAL</t>
  </si>
  <si>
    <t>IE CAMILO TORRES - SEDE SANTO DOMINGO SAVIO</t>
  </si>
  <si>
    <t>IE SAN ISIDRO - SEDE JUAN XXIII</t>
  </si>
  <si>
    <t>Corregimiento La Sonora</t>
  </si>
  <si>
    <t>IE ANTONIO AGUILERA SEDE RAFAEL ANTONIO MARMOLEJO</t>
  </si>
  <si>
    <t>Corregimiento de san jose</t>
  </si>
  <si>
    <t>IE ANTONIO NARIÑO - SEDE LOMITAS</t>
  </si>
  <si>
    <t>IE ANTONIO RICAURTE SEDE FAZ</t>
  </si>
  <si>
    <t>IE INMACULADA CONCEPCION SEDE SANTA TERESITA</t>
  </si>
  <si>
    <t>IE DEL DAGUA - SEDE GIMNASIO DEL DAGUA</t>
  </si>
  <si>
    <t>IE JOSE MARIA FALLA - SEDE MARIA INMACULADA</t>
  </si>
  <si>
    <t>DOVIO</t>
  </si>
  <si>
    <t>IE JOSE MARIA FALLA - SEDE POLICARPA SALAVARRIETA</t>
  </si>
  <si>
    <t>IE AGROPECUARIA - NUESTRA SEÑORA DE FATIMA</t>
  </si>
  <si>
    <t>IE MERCEDES ABREGO - SEDE SIMBAD ARTURO BUENO</t>
  </si>
  <si>
    <t>IE SEDE SAGRADO CORAZON SEDE PRINCIPAL</t>
  </si>
  <si>
    <t>CRA7 No 5-12</t>
  </si>
  <si>
    <t>IE JULIO FERNANDEZ MEDINA - SEDE PRINCIPAL</t>
  </si>
  <si>
    <t>IE IDEBIC - SEDE YU´ZXCXKWEE</t>
  </si>
  <si>
    <t>RESTREPO - VIA LA CUMBRE VDA SAN PABLO</t>
  </si>
  <si>
    <t>Corregimiento de Corozal</t>
  </si>
  <si>
    <t>IE SANTA BARBARA</t>
  </si>
  <si>
    <t>CAICEDONIA</t>
  </si>
  <si>
    <t xml:space="preserve">IE GILBERTO ALZATE AVENDAÑO </t>
  </si>
  <si>
    <t>CALLE 56  CRA 47 ESQUINA</t>
  </si>
  <si>
    <t>2196208 - 2196683 - 2198910 - 3176813608</t>
  </si>
  <si>
    <t>miguelsanpedro@sedvalledelcauca.gov.cogeneralsevilla@sedvalledelcauca.gov.co</t>
  </si>
  <si>
    <t>santabarbara@sedvalledelcauca.gov.co</t>
  </si>
  <si>
    <t>ISABEL CRISTINA BOTERO SERNA</t>
  </si>
  <si>
    <t>CLARA INES ORTIZ ZAPATA</t>
  </si>
  <si>
    <t xml:space="preserve">VEREDA  AURES </t>
  </si>
  <si>
    <t>gilbertocaicedonia@sedvalledelcauca.gov.co</t>
  </si>
  <si>
    <t>2210150 - 2210887</t>
  </si>
  <si>
    <t>GUILLERMO ANTONIO CORREA GUTIERREZ</t>
  </si>
  <si>
    <t>agropecuaria@sedvalledelcauca.gov.co</t>
  </si>
  <si>
    <t>GILBERTO  SEPULVEDA ALVAREZ</t>
  </si>
  <si>
    <t>camiloriofrio@sedvalledelcauca.gov.co</t>
  </si>
  <si>
    <t>3122890962  -</t>
  </si>
  <si>
    <t>primitivo@sedvalledelcauca.gov.co</t>
  </si>
  <si>
    <t>LIDIA MARGOTH MUÑOZ DE RIVERA</t>
  </si>
  <si>
    <t xml:space="preserve">2268196 - </t>
  </si>
  <si>
    <t>Rectora: 2268986</t>
  </si>
  <si>
    <t>SANDRO VILLEGAS ALZATE</t>
  </si>
  <si>
    <t>Calle 17 No 18-16</t>
  </si>
  <si>
    <t>sagradotrujillo@sedvalledelcauca.gov.co</t>
  </si>
  <si>
    <t xml:space="preserve">2267276 – 2267260 </t>
  </si>
  <si>
    <t xml:space="preserve"> Fax: 2267276</t>
  </si>
  <si>
    <t>MARIA ELIZABETH ALVAREZ VELEZ</t>
  </si>
  <si>
    <t>gimnasiocalima@sedvalledelcauca.gov.co</t>
  </si>
  <si>
    <t xml:space="preserve">2533115 - 2533040 - 2534010 - </t>
  </si>
  <si>
    <t>JADER ALVARADO SAAVEDRA</t>
  </si>
  <si>
    <t>3207976016 - 3113543031</t>
  </si>
  <si>
    <t>juliofernandez@sedvalledelcauca.gov.co</t>
  </si>
  <si>
    <t>CORREGIMIENTO LOMITAS</t>
  </si>
  <si>
    <t>antoniopradera@sedvalledelcauca.gov.co</t>
  </si>
  <si>
    <t>EUNICE  GUTIERREZ CONCHA</t>
  </si>
  <si>
    <t>MARULA  BURGOS GUAÑARITA</t>
  </si>
  <si>
    <t xml:space="preserve">2671159 - FAX: 2671159 ext. 107 </t>
  </si>
  <si>
    <t>CR 11 NO 8-57</t>
  </si>
  <si>
    <t>OLIDAY  GARCES CAMPIÑO</t>
  </si>
  <si>
    <t>SAN PEDRO</t>
  </si>
  <si>
    <t>SULMA INES CEDEÑO AYALA</t>
  </si>
  <si>
    <t>joseantoniosanpedro@sedvalledelcauca.gov.co</t>
  </si>
  <si>
    <t>CR 9 NO 5-75</t>
  </si>
  <si>
    <t>CR 10 NO 12-26</t>
  </si>
  <si>
    <t>CARRERA 12 C BARRIO EL LLANITO</t>
  </si>
  <si>
    <t>2450351-2451425</t>
  </si>
  <si>
    <t>MARITZA  LOPEZ SANTAMARIA</t>
  </si>
  <si>
    <t>deldagua@sedvalledelcauca.gov.co</t>
  </si>
  <si>
    <t>VDA SAN MIGUEL</t>
  </si>
  <si>
    <t>2471496 - 3183066580</t>
  </si>
  <si>
    <t>OSCAR EDUARDO LOPEZ GARCIA</t>
  </si>
  <si>
    <t>cristobaldagua@sedvalledelcauca.gov.co</t>
  </si>
  <si>
    <t>alfredopradera@sedvalledelcauca.gov.co</t>
  </si>
  <si>
    <t>JOSE LEIBER VILLEGAS</t>
  </si>
  <si>
    <t>IE GABRIELA MISTRAL - SEDE ARCELIA GIRON</t>
  </si>
  <si>
    <t>316-6517482</t>
  </si>
  <si>
    <t>VEREDA CALIMITA</t>
  </si>
  <si>
    <t>DIOGENES NAVISOY COTANIO</t>
  </si>
  <si>
    <t>VERSALLES</t>
  </si>
  <si>
    <t>IE INMUCALADA CONCEPCION - SEDE CAMILO TORRES</t>
  </si>
  <si>
    <t>IE BORRERO AYERBE - SEDE MANUEL MURILLO TORO</t>
  </si>
  <si>
    <t>GLADYS URCE FAJARDO</t>
  </si>
  <si>
    <t>IE. SAN JOSE -SEDE MARIZANCENA - SEDE MARA AUZILIADORA</t>
  </si>
  <si>
    <t>BLANCA LEONOR LOPEZ DE GARCIA</t>
  </si>
  <si>
    <t>Cra 7 No. 7-20</t>
  </si>
  <si>
    <t>3104627661-3105936439</t>
  </si>
  <si>
    <t>inmaculadaversalles@sedvalledelcauca.gov.co</t>
  </si>
  <si>
    <t>LUZ MERY ROJAS SANCHEZ</t>
  </si>
  <si>
    <t>sanisidrotrujillo@sedvalledelcauca.gov.co</t>
  </si>
  <si>
    <t>CORREGIMIENTO EL NOGAL</t>
  </si>
  <si>
    <t>mercedes@sedvalledelcauca.gov.co</t>
  </si>
  <si>
    <t>IE ALFREDO POSADA CORREA SEDE PRINCIPAL</t>
  </si>
  <si>
    <t>Cra 13 Cll 11</t>
  </si>
  <si>
    <t>KM 26</t>
  </si>
  <si>
    <t>IE PANEBIANCO AMERICANO - SEDE ATANASIO GIRARDOT, JOSE MARIA CORDOBA Y ENRIQUE OLAYA HERRERA</t>
  </si>
  <si>
    <t>MIRYAM LUCRECIA CABEZAS</t>
  </si>
  <si>
    <t>IE MANUEL ANTONIO BONILA - SEDE MARCO FIDEL SUAREZ</t>
  </si>
  <si>
    <t>LA VICTORIA</t>
  </si>
  <si>
    <t>IE MIGUEL ANTONIO CARO</t>
  </si>
  <si>
    <t>IE RODRIGO LLOREDA CAICEDO - SEDE JOSE CELESTINO MUTIS</t>
  </si>
  <si>
    <t>MARLENE ESPINOSA</t>
  </si>
  <si>
    <t>CORREGIMIENTO EL TIPLE</t>
  </si>
  <si>
    <t>HUSANO</t>
  </si>
  <si>
    <t>JULIAN TRUJILLO - SEDE PANTALEON DE LA TORRE</t>
  </si>
  <si>
    <t>ALFONSO DE JESUS RODAS</t>
  </si>
  <si>
    <t>IE NUESTRA SEÑORA DE LAS MERCEDES - SEDE POLICARPA SALAVARRIETA</t>
  </si>
  <si>
    <t>CARRERA 15 ENTRE 10-11</t>
  </si>
  <si>
    <t>PERSONERO ESTUDIANTIL: CARLOS ANDRES PARRA RUIZ</t>
  </si>
  <si>
    <t>AMILVIA VIVAS</t>
  </si>
  <si>
    <t>EL LIMONAR</t>
  </si>
  <si>
    <t>CALLE10 #3-40</t>
  </si>
  <si>
    <t>IE JULIAN TRUJILLO - SEDE JORGE ROBLEDO Y GENERAL SANTANDER</t>
  </si>
  <si>
    <t>CTO ROBLEDO</t>
  </si>
  <si>
    <t>IE JOSE MARIA FALLA - SEDE BENJAMIN PEREA</t>
  </si>
  <si>
    <t>VDA LA MARIA</t>
  </si>
  <si>
    <t>CALLE15 #12-79</t>
  </si>
  <si>
    <t>IE JOSE MARIA FALLA - SEDE JOSE JOAQUIN JARAMILLO</t>
  </si>
  <si>
    <t>Educación Inicial</t>
  </si>
  <si>
    <t>Equipo de Educación Inicial</t>
  </si>
  <si>
    <t>Municipios del GAGEM 8 - Cartago</t>
  </si>
  <si>
    <t>Auditorio Comfandi Cartago</t>
  </si>
  <si>
    <t>Martha Moreno</t>
  </si>
  <si>
    <t>311 771 0058</t>
  </si>
  <si>
    <t>Universidad ICESI - Cali</t>
  </si>
  <si>
    <t>Docentes de Preescolar</t>
  </si>
  <si>
    <t>312 779 6321</t>
  </si>
  <si>
    <t>Asistencia al evento</t>
  </si>
  <si>
    <t>I.E. Guillermo León Valencia - Cali</t>
  </si>
  <si>
    <t>Ministerio de Educación Nacional</t>
  </si>
  <si>
    <t>Martha Elena Pinzón</t>
  </si>
  <si>
    <t>ext 2459</t>
  </si>
  <si>
    <t xml:space="preserve">Taller de cualificaciòn docente sobre Derechos Básicos de Aprendizaje DBA de Educaciòn Inicial </t>
  </si>
  <si>
    <t>Video beam- PC- salon-</t>
  </si>
  <si>
    <t xml:space="preserve">4/12/2017      8:00 am -  04:00 p.m. </t>
  </si>
  <si>
    <t>Foro sobre Derechos de la Niñez</t>
  </si>
  <si>
    <t>06/12/2017     9:00am - 4 :00 pm</t>
  </si>
  <si>
    <t>Bases Curriculares de Educación Inicial</t>
  </si>
  <si>
    <t>15/12/2017      8:00am - 4:00 pm</t>
  </si>
  <si>
    <t>34 Municipios no certificados</t>
  </si>
  <si>
    <r>
      <t>FECHA Y HORA DE EJECUCIÓN (</t>
    </r>
    <r>
      <rPr>
        <b/>
        <sz val="9"/>
        <color indexed="22"/>
        <rFont val="Arial"/>
        <family val="2"/>
      </rPr>
      <t>DD/MM/AAAA; hh/mm</t>
    </r>
    <r>
      <rPr>
        <b/>
        <sz val="9"/>
        <rFont val="Arial"/>
        <family val="2"/>
      </rPr>
      <t>)</t>
    </r>
  </si>
  <si>
    <r>
      <t xml:space="preserve">RESPONSABLE O ASIGNADO/ </t>
    </r>
    <r>
      <rPr>
        <b/>
        <sz val="9"/>
        <color indexed="62"/>
        <rFont val="Arial"/>
        <family val="2"/>
      </rPr>
      <t>ÁREA</t>
    </r>
  </si>
  <si>
    <r>
      <t xml:space="preserve">Fecha de Contacto </t>
    </r>
    <r>
      <rPr>
        <b/>
        <sz val="9"/>
        <color indexed="22"/>
        <rFont val="Arial"/>
        <family val="2"/>
      </rPr>
      <t>(DD/MM/AA)</t>
    </r>
  </si>
  <si>
    <t>SECRETARIA DE EDUCACION</t>
  </si>
  <si>
    <t>Municipio no certificado/Establecimiento Educativo solicitante</t>
  </si>
  <si>
    <t xml:space="preserve">Secretaría de Educación del Valle del Cauca- Subsecretaria de Educacion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</si>
</sst>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9"/>
      <color indexed="22"/>
      <name val="Arial"/>
      <family val="2"/>
    </font>
    <font>
      <b/>
      <sz val="9"/>
      <color theme="3" tint="0.39997558519241921"/>
      <name val="Arial"/>
      <family val="2"/>
    </font>
    <font>
      <b/>
      <sz val="9"/>
      <color indexed="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 applyBorder="0"/>
    <xf numFmtId="0" fontId="7" fillId="0" borderId="0"/>
    <xf numFmtId="0" fontId="1" fillId="0" borderId="0"/>
  </cellStyleXfs>
  <cellXfs count="169">
    <xf numFmtId="0" fontId="0" fillId="0" borderId="0" xfId="0"/>
    <xf numFmtId="14" fontId="9" fillId="4" borderId="1" xfId="3" applyNumberFormat="1" applyFont="1" applyFill="1" applyBorder="1" applyAlignment="1">
      <alignment horizontal="center" vertical="center" wrapText="1"/>
    </xf>
    <xf numFmtId="18" fontId="9" fillId="4" borderId="1" xfId="3" applyNumberFormat="1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14" fontId="9" fillId="3" borderId="1" xfId="3" applyNumberFormat="1" applyFont="1" applyFill="1" applyBorder="1" applyAlignment="1">
      <alignment horizontal="center" vertical="center" wrapText="1"/>
    </xf>
    <xf numFmtId="18" fontId="9" fillId="3" borderId="1" xfId="3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6" fillId="3" borderId="1" xfId="2" applyFill="1" applyBorder="1" applyAlignment="1" applyProtection="1">
      <alignment horizontal="center" vertical="center" wrapText="1"/>
    </xf>
    <xf numFmtId="0" fontId="0" fillId="0" borderId="1" xfId="0" applyBorder="1"/>
    <xf numFmtId="14" fontId="9" fillId="5" borderId="1" xfId="3" applyNumberFormat="1" applyFont="1" applyFill="1" applyBorder="1" applyAlignment="1">
      <alignment horizontal="center" vertical="center" wrapText="1"/>
    </xf>
    <xf numFmtId="18" fontId="9" fillId="5" borderId="1" xfId="3" applyNumberFormat="1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11" fillId="5" borderId="1" xfId="5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0" fillId="5" borderId="1" xfId="2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11" fillId="5" borderId="1" xfId="5" applyFont="1" applyFill="1" applyBorder="1" applyAlignment="1">
      <alignment horizontal="center" vertical="center"/>
    </xf>
    <xf numFmtId="14" fontId="9" fillId="6" borderId="1" xfId="3" applyNumberFormat="1" applyFont="1" applyFill="1" applyBorder="1" applyAlignment="1">
      <alignment horizontal="center" vertical="center" wrapText="1"/>
    </xf>
    <xf numFmtId="18" fontId="9" fillId="6" borderId="1" xfId="3" applyNumberFormat="1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0" fillId="6" borderId="1" xfId="2" applyFont="1" applyFill="1" applyBorder="1" applyAlignment="1" applyProtection="1">
      <alignment horizontal="center" vertical="center" wrapText="1"/>
    </xf>
    <xf numFmtId="0" fontId="8" fillId="6" borderId="1" xfId="5" applyFont="1" applyFill="1" applyBorder="1" applyAlignment="1">
      <alignment horizontal="center" vertical="center" wrapText="1"/>
    </xf>
    <xf numFmtId="0" fontId="11" fillId="6" borderId="1" xfId="5" applyFont="1" applyFill="1" applyBorder="1" applyAlignment="1">
      <alignment horizontal="center" vertical="center"/>
    </xf>
    <xf numFmtId="14" fontId="9" fillId="7" borderId="1" xfId="3" applyNumberFormat="1" applyFont="1" applyFill="1" applyBorder="1" applyAlignment="1">
      <alignment horizontal="center" vertical="center" wrapText="1"/>
    </xf>
    <xf numFmtId="18" fontId="9" fillId="7" borderId="1" xfId="3" applyNumberFormat="1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0" fillId="7" borderId="1" xfId="2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/>
    </xf>
    <xf numFmtId="14" fontId="9" fillId="8" borderId="1" xfId="3" applyNumberFormat="1" applyFont="1" applyFill="1" applyBorder="1" applyAlignment="1">
      <alignment horizontal="center" vertical="center" wrapText="1"/>
    </xf>
    <xf numFmtId="18" fontId="9" fillId="8" borderId="1" xfId="3" applyNumberFormat="1" applyFont="1" applyFill="1" applyBorder="1" applyAlignment="1">
      <alignment horizontal="center" vertical="center" wrapText="1"/>
    </xf>
    <xf numFmtId="0" fontId="9" fillId="8" borderId="1" xfId="5" applyFont="1" applyFill="1" applyBorder="1" applyAlignment="1">
      <alignment horizontal="center" vertical="center" wrapText="1"/>
    </xf>
    <xf numFmtId="0" fontId="11" fillId="8" borderId="1" xfId="5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0" fillId="8" borderId="1" xfId="2" applyFont="1" applyFill="1" applyBorder="1" applyAlignment="1" applyProtection="1">
      <alignment horizontal="center" vertical="center" wrapText="1"/>
    </xf>
    <xf numFmtId="0" fontId="8" fillId="8" borderId="1" xfId="5" applyFont="1" applyFill="1" applyBorder="1" applyAlignment="1">
      <alignment horizontal="center" vertical="center" wrapText="1"/>
    </xf>
    <xf numFmtId="0" fontId="11" fillId="8" borderId="1" xfId="5" applyFont="1" applyFill="1" applyBorder="1" applyAlignment="1">
      <alignment horizontal="center" vertical="center"/>
    </xf>
    <xf numFmtId="14" fontId="9" fillId="9" borderId="1" xfId="3" applyNumberFormat="1" applyFont="1" applyFill="1" applyBorder="1" applyAlignment="1">
      <alignment horizontal="center" vertical="center" wrapText="1"/>
    </xf>
    <xf numFmtId="18" fontId="9" fillId="9" borderId="1" xfId="3" applyNumberFormat="1" applyFont="1" applyFill="1" applyBorder="1" applyAlignment="1">
      <alignment horizontal="center" vertical="center" wrapText="1"/>
    </xf>
    <xf numFmtId="0" fontId="9" fillId="9" borderId="1" xfId="5" applyFont="1" applyFill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0" fillId="9" borderId="1" xfId="2" applyFont="1" applyFill="1" applyBorder="1" applyAlignment="1" applyProtection="1">
      <alignment horizontal="center" vertical="center" wrapText="1"/>
    </xf>
    <xf numFmtId="0" fontId="8" fillId="9" borderId="1" xfId="5" applyFont="1" applyFill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/>
    </xf>
    <xf numFmtId="0" fontId="9" fillId="8" borderId="1" xfId="3" applyFont="1" applyFill="1" applyBorder="1" applyAlignment="1">
      <alignment vertical="center" wrapText="1"/>
    </xf>
    <xf numFmtId="0" fontId="12" fillId="7" borderId="1" xfId="5" applyFont="1" applyFill="1" applyBorder="1" applyAlignment="1">
      <alignment horizontal="center" vertical="center" wrapText="1"/>
    </xf>
    <xf numFmtId="0" fontId="14" fillId="7" borderId="1" xfId="5" applyFont="1" applyFill="1" applyBorder="1" applyAlignment="1">
      <alignment horizontal="center" vertical="center" wrapText="1"/>
    </xf>
    <xf numFmtId="14" fontId="9" fillId="10" borderId="1" xfId="3" applyNumberFormat="1" applyFont="1" applyFill="1" applyBorder="1" applyAlignment="1">
      <alignment horizontal="center" vertical="center" wrapText="1"/>
    </xf>
    <xf numFmtId="18" fontId="9" fillId="10" borderId="1" xfId="3" applyNumberFormat="1" applyFont="1" applyFill="1" applyBorder="1" applyAlignment="1">
      <alignment horizontal="center" vertical="center" wrapText="1"/>
    </xf>
    <xf numFmtId="0" fontId="9" fillId="10" borderId="1" xfId="5" applyFont="1" applyFill="1" applyBorder="1" applyAlignment="1">
      <alignment horizontal="center" vertical="center" wrapText="1"/>
    </xf>
    <xf numFmtId="0" fontId="11" fillId="10" borderId="1" xfId="5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0" fillId="10" borderId="1" xfId="2" applyFont="1" applyFill="1" applyBorder="1" applyAlignment="1" applyProtection="1">
      <alignment horizontal="center" vertical="center" wrapText="1"/>
    </xf>
    <xf numFmtId="0" fontId="8" fillId="10" borderId="1" xfId="5" applyFont="1" applyFill="1" applyBorder="1" applyAlignment="1">
      <alignment horizontal="center" vertical="center" wrapText="1"/>
    </xf>
    <xf numFmtId="0" fontId="11" fillId="10" borderId="1" xfId="5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 wrapText="1"/>
    </xf>
    <xf numFmtId="0" fontId="9" fillId="10" borderId="1" xfId="3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9" fillId="10" borderId="1" xfId="3" applyFont="1" applyFill="1" applyBorder="1" applyAlignment="1">
      <alignment horizontal="center" vertical="center" wrapText="1"/>
    </xf>
    <xf numFmtId="14" fontId="9" fillId="11" borderId="1" xfId="3" applyNumberFormat="1" applyFont="1" applyFill="1" applyBorder="1" applyAlignment="1">
      <alignment horizontal="center" vertical="center" wrapText="1"/>
    </xf>
    <xf numFmtId="18" fontId="9" fillId="11" borderId="1" xfId="3" applyNumberFormat="1" applyFont="1" applyFill="1" applyBorder="1" applyAlignment="1">
      <alignment horizontal="center" vertical="center" wrapText="1"/>
    </xf>
    <xf numFmtId="0" fontId="9" fillId="11" borderId="1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0" fillId="11" borderId="1" xfId="2" applyFont="1" applyFill="1" applyBorder="1" applyAlignment="1" applyProtection="1">
      <alignment horizontal="center" vertical="center" wrapText="1"/>
    </xf>
    <xf numFmtId="0" fontId="9" fillId="11" borderId="1" xfId="3" applyFont="1" applyFill="1" applyBorder="1" applyAlignment="1">
      <alignment horizontal="center" vertical="center" wrapText="1"/>
    </xf>
    <xf numFmtId="0" fontId="8" fillId="11" borderId="1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4" fillId="0" borderId="0" xfId="1" applyFont="1" applyBorder="1" applyAlignment="1">
      <alignment horizontal="center"/>
    </xf>
    <xf numFmtId="0" fontId="9" fillId="3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10" borderId="1" xfId="3" applyFont="1" applyFill="1" applyBorder="1" applyAlignment="1">
      <alignment horizontal="center" vertical="center" wrapText="1"/>
    </xf>
    <xf numFmtId="0" fontId="9" fillId="8" borderId="4" xfId="3" applyFont="1" applyFill="1" applyBorder="1" applyAlignment="1">
      <alignment horizontal="center" vertical="center" wrapText="1"/>
    </xf>
    <xf numFmtId="0" fontId="9" fillId="8" borderId="5" xfId="3" applyFont="1" applyFill="1" applyBorder="1" applyAlignment="1">
      <alignment horizontal="center" vertical="center" wrapText="1"/>
    </xf>
    <xf numFmtId="0" fontId="9" fillId="7" borderId="4" xfId="3" applyFont="1" applyFill="1" applyBorder="1" applyAlignment="1">
      <alignment horizontal="center" vertical="center" wrapText="1"/>
    </xf>
    <xf numFmtId="0" fontId="9" fillId="7" borderId="5" xfId="3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11" borderId="1" xfId="3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3" fillId="0" borderId="0" xfId="1" applyFont="1" applyBorder="1" applyAlignment="1">
      <alignment vertical="top" wrapText="1"/>
    </xf>
    <xf numFmtId="0" fontId="2" fillId="0" borderId="0" xfId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left" vertical="center" wrapText="1"/>
    </xf>
    <xf numFmtId="14" fontId="9" fillId="12" borderId="6" xfId="0" applyNumberFormat="1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vertical="center" wrapText="1"/>
    </xf>
    <xf numFmtId="0" fontId="9" fillId="12" borderId="13" xfId="0" applyFont="1" applyFill="1" applyBorder="1" applyAlignment="1">
      <alignment vertical="center" wrapText="1"/>
    </xf>
    <xf numFmtId="0" fontId="0" fillId="12" borderId="6" xfId="0" applyFill="1" applyBorder="1"/>
    <xf numFmtId="14" fontId="9" fillId="12" borderId="1" xfId="3" applyNumberFormat="1" applyFont="1" applyFill="1" applyBorder="1" applyAlignment="1">
      <alignment horizontal="center" vertical="center" wrapText="1"/>
    </xf>
    <xf numFmtId="18" fontId="9" fillId="12" borderId="1" xfId="3" applyNumberFormat="1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 wrapText="1"/>
    </xf>
    <xf numFmtId="0" fontId="9" fillId="12" borderId="1" xfId="5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/>
    </xf>
    <xf numFmtId="0" fontId="14" fillId="12" borderId="1" xfId="1" applyFont="1" applyFill="1" applyBorder="1" applyAlignment="1">
      <alignment horizontal="center" vertical="center" wrapText="1"/>
    </xf>
    <xf numFmtId="0" fontId="10" fillId="12" borderId="1" xfId="2" applyFont="1" applyFill="1" applyBorder="1" applyAlignment="1" applyProtection="1">
      <alignment horizontal="center" vertical="center" wrapText="1"/>
    </xf>
    <xf numFmtId="0" fontId="9" fillId="12" borderId="1" xfId="3" applyFont="1" applyFill="1" applyBorder="1" applyAlignment="1">
      <alignment horizontal="center" vertical="center" wrapText="1"/>
    </xf>
    <xf numFmtId="0" fontId="8" fillId="12" borderId="1" xfId="5" applyFont="1" applyFill="1" applyBorder="1" applyAlignment="1">
      <alignment horizontal="center" vertical="center" wrapText="1"/>
    </xf>
    <xf numFmtId="0" fontId="0" fillId="12" borderId="1" xfId="0" applyFill="1" applyBorder="1"/>
    <xf numFmtId="0" fontId="9" fillId="3" borderId="6" xfId="0" applyFont="1" applyFill="1" applyBorder="1" applyAlignment="1">
      <alignment horizontal="left" vertical="center" wrapText="1"/>
    </xf>
    <xf numFmtId="22" fontId="9" fillId="3" borderId="4" xfId="0" applyNumberFormat="1" applyFont="1" applyFill="1" applyBorder="1" applyAlignment="1">
      <alignment horizontal="left" vertical="center" wrapText="1"/>
    </xf>
    <xf numFmtId="22" fontId="9" fillId="3" borderId="5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0" fillId="3" borderId="1" xfId="0" applyFill="1" applyBorder="1"/>
    <xf numFmtId="0" fontId="13" fillId="3" borderId="1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2" fontId="9" fillId="0" borderId="1" xfId="0" applyNumberFormat="1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7">
    <cellStyle name="Hipervínculo" xfId="2" builtinId="8"/>
    <cellStyle name="Normal" xfId="0" builtinId="0"/>
    <cellStyle name="Normal 2" xfId="3"/>
    <cellStyle name="Normal 2 2" xfId="4"/>
    <cellStyle name="Normal 3" xfId="5"/>
    <cellStyle name="Normal 4" xfId="6"/>
    <cellStyle name="Normal 5" xfId="1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uelsanpedro@sedvalledelcauca.gov.cogeneralsevilla@sedvalledelcauca.gov.c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14" workbookViewId="0">
      <selection activeCell="K18" sqref="K18"/>
    </sheetView>
  </sheetViews>
  <sheetFormatPr baseColWidth="10" defaultRowHeight="15"/>
  <cols>
    <col min="1" max="1" width="30.5703125" bestFit="1" customWidth="1"/>
    <col min="2" max="2" width="8.7109375" bestFit="1" customWidth="1"/>
    <col min="3" max="3" width="8.140625" bestFit="1" customWidth="1"/>
    <col min="4" max="4" width="5" bestFit="1" customWidth="1"/>
    <col min="5" max="5" width="7.28515625" bestFit="1" customWidth="1"/>
    <col min="6" max="6" width="13" customWidth="1"/>
    <col min="14" max="14" width="16.140625" bestFit="1" customWidth="1"/>
  </cols>
  <sheetData>
    <row r="1" spans="1:15" ht="15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5.75">
      <c r="A2" s="113" t="s">
        <v>1</v>
      </c>
      <c r="B2" s="93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112"/>
      <c r="N2" s="114"/>
    </row>
    <row r="3" spans="1:15">
      <c r="A3" s="115" t="s">
        <v>3</v>
      </c>
      <c r="B3" s="116">
        <v>1</v>
      </c>
      <c r="C3" s="116">
        <v>12</v>
      </c>
      <c r="D3" s="116">
        <v>2017</v>
      </c>
      <c r="E3" s="117" t="s">
        <v>4</v>
      </c>
      <c r="F3" s="116">
        <v>31</v>
      </c>
      <c r="G3" s="116">
        <v>12</v>
      </c>
      <c r="H3" s="116">
        <v>2017</v>
      </c>
      <c r="I3" s="163" t="s">
        <v>5</v>
      </c>
      <c r="J3" s="167"/>
      <c r="K3" s="164"/>
      <c r="L3" s="126" t="s">
        <v>198</v>
      </c>
      <c r="M3" s="126"/>
      <c r="N3" s="126"/>
      <c r="O3" s="126"/>
    </row>
    <row r="4" spans="1:15">
      <c r="A4" s="117"/>
      <c r="B4" s="118" t="s">
        <v>6</v>
      </c>
      <c r="C4" s="118" t="s">
        <v>7</v>
      </c>
      <c r="D4" s="118" t="s">
        <v>8</v>
      </c>
      <c r="E4" s="117"/>
      <c r="F4" s="118" t="s">
        <v>6</v>
      </c>
      <c r="G4" s="118" t="s">
        <v>7</v>
      </c>
      <c r="H4" s="118" t="s">
        <v>8</v>
      </c>
      <c r="I4" s="165"/>
      <c r="J4" s="168"/>
      <c r="K4" s="166"/>
      <c r="L4" s="126"/>
      <c r="M4" s="126"/>
      <c r="N4" s="126"/>
      <c r="O4" s="126"/>
    </row>
    <row r="5" spans="1:15">
      <c r="A5" s="119" t="s">
        <v>9</v>
      </c>
      <c r="B5" s="119" t="s">
        <v>195</v>
      </c>
      <c r="C5" s="119"/>
      <c r="D5" s="119" t="s">
        <v>10</v>
      </c>
      <c r="E5" s="119"/>
      <c r="F5" s="119" t="s">
        <v>11</v>
      </c>
      <c r="G5" s="119"/>
      <c r="H5" s="119"/>
      <c r="I5" s="119"/>
      <c r="J5" s="119" t="s">
        <v>12</v>
      </c>
      <c r="K5" s="120" t="s">
        <v>13</v>
      </c>
      <c r="L5" s="119" t="s">
        <v>196</v>
      </c>
      <c r="M5" s="119" t="s">
        <v>14</v>
      </c>
      <c r="N5" s="119"/>
      <c r="O5" s="119"/>
    </row>
    <row r="6" spans="1:15" ht="24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1" t="s">
        <v>15</v>
      </c>
      <c r="N6" s="121" t="s">
        <v>197</v>
      </c>
      <c r="O6" s="121" t="s">
        <v>16</v>
      </c>
    </row>
    <row r="7" spans="1:15" ht="34.5" thickBot="1">
      <c r="A7" s="127" t="s">
        <v>187</v>
      </c>
      <c r="B7" s="128" t="s">
        <v>189</v>
      </c>
      <c r="C7" s="129"/>
      <c r="D7" s="130" t="s">
        <v>188</v>
      </c>
      <c r="E7" s="131"/>
      <c r="F7" s="158" t="s">
        <v>175</v>
      </c>
      <c r="G7" s="159"/>
      <c r="H7" s="159"/>
      <c r="I7" s="160"/>
      <c r="J7" s="132" t="s">
        <v>176</v>
      </c>
      <c r="K7" s="132" t="s">
        <v>173</v>
      </c>
      <c r="L7" s="132" t="s">
        <v>174</v>
      </c>
      <c r="M7" s="132" t="s">
        <v>177</v>
      </c>
      <c r="N7" s="133" t="s">
        <v>178</v>
      </c>
      <c r="O7" s="134"/>
    </row>
    <row r="8" spans="1:15" ht="57.75" thickTop="1" thickBot="1">
      <c r="A8" s="135" t="s">
        <v>17</v>
      </c>
      <c r="B8" s="135">
        <v>43073</v>
      </c>
      <c r="C8" s="136" t="s">
        <v>18</v>
      </c>
      <c r="D8" s="137" t="s">
        <v>19</v>
      </c>
      <c r="E8" s="137"/>
      <c r="F8" s="138" t="s">
        <v>138</v>
      </c>
      <c r="G8" s="139" t="s">
        <v>27</v>
      </c>
      <c r="H8" s="140">
        <v>3147137172</v>
      </c>
      <c r="I8" s="141" t="s">
        <v>28</v>
      </c>
      <c r="J8" s="138" t="s">
        <v>29</v>
      </c>
      <c r="K8" s="142" t="s">
        <v>21</v>
      </c>
      <c r="L8" s="143" t="s">
        <v>38</v>
      </c>
      <c r="M8" s="138" t="s">
        <v>30</v>
      </c>
      <c r="N8" s="139" t="s">
        <v>31</v>
      </c>
      <c r="O8" s="144"/>
    </row>
    <row r="9" spans="1:15" ht="35.25" thickTop="1" thickBot="1">
      <c r="A9" s="145" t="s">
        <v>190</v>
      </c>
      <c r="B9" s="146" t="s">
        <v>191</v>
      </c>
      <c r="C9" s="147"/>
      <c r="D9" s="148" t="s">
        <v>188</v>
      </c>
      <c r="E9" s="149"/>
      <c r="F9" s="155" t="s">
        <v>194</v>
      </c>
      <c r="G9" s="156"/>
      <c r="H9" s="156"/>
      <c r="I9" s="157"/>
      <c r="J9" s="150" t="s">
        <v>179</v>
      </c>
      <c r="K9" s="151" t="s">
        <v>173</v>
      </c>
      <c r="L9" s="151" t="s">
        <v>174</v>
      </c>
      <c r="M9" s="151" t="s">
        <v>180</v>
      </c>
      <c r="N9" s="152" t="s">
        <v>181</v>
      </c>
      <c r="O9" s="153"/>
    </row>
    <row r="10" spans="1:15" ht="90" thickTop="1">
      <c r="A10" s="5" t="s">
        <v>17</v>
      </c>
      <c r="B10" s="5">
        <v>43075</v>
      </c>
      <c r="C10" s="6" t="s">
        <v>18</v>
      </c>
      <c r="D10" s="94" t="s">
        <v>19</v>
      </c>
      <c r="E10" s="94"/>
      <c r="F10" s="7" t="s">
        <v>44</v>
      </c>
      <c r="G10" s="11" t="s">
        <v>79</v>
      </c>
      <c r="H10" s="154" t="s">
        <v>80</v>
      </c>
      <c r="I10" s="16" t="s">
        <v>81</v>
      </c>
      <c r="J10" s="7" t="s">
        <v>43</v>
      </c>
      <c r="K10" s="89" t="s">
        <v>21</v>
      </c>
      <c r="L10" s="10" t="s">
        <v>38</v>
      </c>
      <c r="M10" s="7" t="s">
        <v>45</v>
      </c>
      <c r="N10" s="9">
        <v>2198910</v>
      </c>
      <c r="O10" s="153"/>
    </row>
    <row r="11" spans="1:15" ht="45">
      <c r="A11" s="5" t="s">
        <v>17</v>
      </c>
      <c r="B11" s="5">
        <v>43075</v>
      </c>
      <c r="C11" s="6" t="s">
        <v>18</v>
      </c>
      <c r="D11" s="94" t="s">
        <v>19</v>
      </c>
      <c r="E11" s="94"/>
      <c r="F11" s="7" t="s">
        <v>76</v>
      </c>
      <c r="G11" s="11" t="s">
        <v>75</v>
      </c>
      <c r="H11" s="154">
        <v>3113891657</v>
      </c>
      <c r="I11" s="8" t="s">
        <v>82</v>
      </c>
      <c r="J11" s="7" t="s">
        <v>43</v>
      </c>
      <c r="K11" s="89" t="s">
        <v>21</v>
      </c>
      <c r="L11" s="10" t="s">
        <v>38</v>
      </c>
      <c r="M11" s="7" t="s">
        <v>83</v>
      </c>
      <c r="N11" s="9">
        <v>3113891657</v>
      </c>
      <c r="O11" s="153"/>
    </row>
    <row r="12" spans="1:15" ht="45">
      <c r="A12" s="5" t="s">
        <v>17</v>
      </c>
      <c r="B12" s="5">
        <v>43075</v>
      </c>
      <c r="C12" s="6" t="s">
        <v>18</v>
      </c>
      <c r="D12" s="94" t="s">
        <v>19</v>
      </c>
      <c r="E12" s="94"/>
      <c r="F12" s="7" t="s">
        <v>78</v>
      </c>
      <c r="G12" s="11" t="s">
        <v>85</v>
      </c>
      <c r="H12" s="154">
        <v>3122313784</v>
      </c>
      <c r="I12" s="8" t="s">
        <v>86</v>
      </c>
      <c r="J12" s="7" t="s">
        <v>77</v>
      </c>
      <c r="K12" s="89" t="s">
        <v>21</v>
      </c>
      <c r="L12" s="10" t="s">
        <v>38</v>
      </c>
      <c r="M12" s="7" t="s">
        <v>84</v>
      </c>
      <c r="N12" s="154">
        <v>3122313784</v>
      </c>
      <c r="O12" s="153"/>
    </row>
    <row r="13" spans="1:15" ht="56.25">
      <c r="A13" s="18" t="s">
        <v>17</v>
      </c>
      <c r="B13" s="18">
        <v>43076</v>
      </c>
      <c r="C13" s="19" t="s">
        <v>18</v>
      </c>
      <c r="D13" s="100" t="s">
        <v>19</v>
      </c>
      <c r="E13" s="100"/>
      <c r="F13" s="20" t="s">
        <v>68</v>
      </c>
      <c r="G13" s="21" t="s">
        <v>87</v>
      </c>
      <c r="H13" s="22" t="s">
        <v>39</v>
      </c>
      <c r="I13" s="23" t="s">
        <v>89</v>
      </c>
      <c r="J13" s="20" t="s">
        <v>37</v>
      </c>
      <c r="K13" s="70" t="s">
        <v>21</v>
      </c>
      <c r="L13" s="24" t="s">
        <v>38</v>
      </c>
      <c r="M13" s="20" t="s">
        <v>88</v>
      </c>
      <c r="N13" s="25" t="str">
        <f>G13</f>
        <v>2210150 - 2210887</v>
      </c>
      <c r="O13" s="25"/>
    </row>
    <row r="14" spans="1:15" ht="45">
      <c r="A14" s="26" t="s">
        <v>17</v>
      </c>
      <c r="B14" s="26">
        <v>43080</v>
      </c>
      <c r="C14" s="27" t="s">
        <v>18</v>
      </c>
      <c r="D14" s="99" t="s">
        <v>19</v>
      </c>
      <c r="E14" s="99"/>
      <c r="F14" s="28" t="s">
        <v>56</v>
      </c>
      <c r="G14" s="29" t="s">
        <v>47</v>
      </c>
      <c r="H14" s="30" t="s">
        <v>92</v>
      </c>
      <c r="I14" s="31" t="s">
        <v>91</v>
      </c>
      <c r="J14" s="28" t="s">
        <v>46</v>
      </c>
      <c r="K14" s="72" t="s">
        <v>21</v>
      </c>
      <c r="L14" s="32" t="s">
        <v>38</v>
      </c>
      <c r="M14" s="28" t="s">
        <v>90</v>
      </c>
      <c r="N14" s="33">
        <v>3122980962</v>
      </c>
      <c r="O14" s="33"/>
    </row>
    <row r="15" spans="1:15" ht="45">
      <c r="A15" s="26" t="s">
        <v>17</v>
      </c>
      <c r="B15" s="26">
        <f>B14</f>
        <v>43080</v>
      </c>
      <c r="C15" s="27" t="s">
        <v>18</v>
      </c>
      <c r="D15" s="99" t="s">
        <v>19</v>
      </c>
      <c r="E15" s="99"/>
      <c r="F15" s="28" t="s">
        <v>48</v>
      </c>
      <c r="G15" s="29" t="s">
        <v>49</v>
      </c>
      <c r="H15" s="30" t="s">
        <v>95</v>
      </c>
      <c r="I15" s="31" t="s">
        <v>93</v>
      </c>
      <c r="J15" s="28" t="s">
        <v>46</v>
      </c>
      <c r="K15" s="72" t="s">
        <v>21</v>
      </c>
      <c r="L15" s="32" t="s">
        <v>38</v>
      </c>
      <c r="M15" s="28" t="s">
        <v>94</v>
      </c>
      <c r="N15" s="33" t="s">
        <v>96</v>
      </c>
      <c r="O15" s="33"/>
    </row>
    <row r="16" spans="1:15" ht="45">
      <c r="A16" s="26" t="s">
        <v>17</v>
      </c>
      <c r="B16" s="26">
        <f t="shared" ref="B16:B17" si="0">B15</f>
        <v>43080</v>
      </c>
      <c r="C16" s="27" t="s">
        <v>18</v>
      </c>
      <c r="D16" s="99" t="s">
        <v>19</v>
      </c>
      <c r="E16" s="99"/>
      <c r="F16" s="28" t="s">
        <v>70</v>
      </c>
      <c r="G16" s="29" t="s">
        <v>98</v>
      </c>
      <c r="H16" s="30" t="s">
        <v>100</v>
      </c>
      <c r="I16" s="31" t="s">
        <v>99</v>
      </c>
      <c r="J16" s="28" t="s">
        <v>36</v>
      </c>
      <c r="K16" s="72" t="s">
        <v>21</v>
      </c>
      <c r="L16" s="32" t="s">
        <v>38</v>
      </c>
      <c r="M16" s="28" t="s">
        <v>97</v>
      </c>
      <c r="N16" s="33" t="s">
        <v>101</v>
      </c>
      <c r="O16" s="33"/>
    </row>
    <row r="17" spans="1:15" ht="33.75">
      <c r="A17" s="26" t="s">
        <v>17</v>
      </c>
      <c r="B17" s="26">
        <f t="shared" si="0"/>
        <v>43080</v>
      </c>
      <c r="C17" s="27" t="s">
        <v>18</v>
      </c>
      <c r="D17" s="99" t="s">
        <v>19</v>
      </c>
      <c r="E17" s="99"/>
      <c r="F17" s="28" t="s">
        <v>57</v>
      </c>
      <c r="G17" s="29" t="s">
        <v>58</v>
      </c>
      <c r="H17" s="30">
        <v>2260404</v>
      </c>
      <c r="I17" s="31" t="s">
        <v>144</v>
      </c>
      <c r="J17" s="28" t="s">
        <v>36</v>
      </c>
      <c r="K17" s="72" t="s">
        <v>21</v>
      </c>
      <c r="L17" s="32" t="s">
        <v>38</v>
      </c>
      <c r="M17" s="28" t="s">
        <v>143</v>
      </c>
      <c r="N17" s="33">
        <v>2260404</v>
      </c>
      <c r="O17" s="33"/>
    </row>
    <row r="18" spans="1:15" ht="67.5">
      <c r="A18" s="26" t="s">
        <v>17</v>
      </c>
      <c r="B18" s="26">
        <f t="shared" ref="B18" si="1">B17</f>
        <v>43080</v>
      </c>
      <c r="C18" s="27" t="s">
        <v>18</v>
      </c>
      <c r="D18" s="99" t="s">
        <v>19</v>
      </c>
      <c r="E18" s="99"/>
      <c r="F18" s="28" t="s">
        <v>167</v>
      </c>
      <c r="G18" s="29" t="s">
        <v>168</v>
      </c>
      <c r="H18" s="30"/>
      <c r="I18" s="31" t="s">
        <v>144</v>
      </c>
      <c r="J18" s="28" t="s">
        <v>36</v>
      </c>
      <c r="K18" s="77" t="s">
        <v>21</v>
      </c>
      <c r="L18" s="32" t="s">
        <v>38</v>
      </c>
      <c r="M18" s="28"/>
      <c r="N18" s="33"/>
      <c r="O18" s="33"/>
    </row>
    <row r="19" spans="1:15" ht="45">
      <c r="A19" s="26" t="s">
        <v>17</v>
      </c>
      <c r="B19" s="26">
        <f t="shared" ref="B19" si="2">B18</f>
        <v>43080</v>
      </c>
      <c r="C19" s="27" t="s">
        <v>18</v>
      </c>
      <c r="D19" s="99" t="s">
        <v>19</v>
      </c>
      <c r="E19" s="99"/>
      <c r="F19" s="28" t="s">
        <v>159</v>
      </c>
      <c r="G19" s="29"/>
      <c r="H19" s="30"/>
      <c r="I19" s="31" t="s">
        <v>144</v>
      </c>
      <c r="J19" s="28" t="s">
        <v>158</v>
      </c>
      <c r="K19" s="77" t="s">
        <v>21</v>
      </c>
      <c r="L19" s="32" t="s">
        <v>38</v>
      </c>
      <c r="M19" s="28" t="s">
        <v>160</v>
      </c>
      <c r="N19" s="33"/>
      <c r="O19" s="33"/>
    </row>
    <row r="20" spans="1:15" ht="45">
      <c r="A20" s="34" t="s">
        <v>17</v>
      </c>
      <c r="B20" s="34">
        <v>43082</v>
      </c>
      <c r="C20" s="35" t="s">
        <v>18</v>
      </c>
      <c r="D20" s="97" t="s">
        <v>19</v>
      </c>
      <c r="E20" s="97"/>
      <c r="F20" s="36" t="s">
        <v>50</v>
      </c>
      <c r="G20" s="37" t="s">
        <v>51</v>
      </c>
      <c r="H20" s="38" t="s">
        <v>104</v>
      </c>
      <c r="I20" s="39" t="s">
        <v>103</v>
      </c>
      <c r="J20" s="36" t="s">
        <v>34</v>
      </c>
      <c r="K20" s="74" t="s">
        <v>21</v>
      </c>
      <c r="L20" s="40" t="s">
        <v>38</v>
      </c>
      <c r="M20" s="36" t="s">
        <v>102</v>
      </c>
      <c r="N20" s="41">
        <v>3166259705</v>
      </c>
      <c r="O20" s="41"/>
    </row>
    <row r="21" spans="1:15" ht="33.75">
      <c r="A21" s="74" t="s">
        <v>17</v>
      </c>
      <c r="B21" s="34">
        <f>B20</f>
        <v>43082</v>
      </c>
      <c r="C21" s="35" t="s">
        <v>18</v>
      </c>
      <c r="D21" s="104" t="s">
        <v>19</v>
      </c>
      <c r="E21" s="105"/>
      <c r="F21" s="36" t="s">
        <v>130</v>
      </c>
      <c r="G21" s="59" t="s">
        <v>132</v>
      </c>
      <c r="H21" s="60" t="s">
        <v>131</v>
      </c>
      <c r="I21" s="39"/>
      <c r="J21" s="36" t="s">
        <v>25</v>
      </c>
      <c r="K21" s="36" t="s">
        <v>21</v>
      </c>
      <c r="L21" s="36" t="s">
        <v>38</v>
      </c>
      <c r="M21" s="36" t="s">
        <v>133</v>
      </c>
      <c r="N21" s="60" t="s">
        <v>131</v>
      </c>
      <c r="O21" s="60"/>
    </row>
    <row r="22" spans="1:15" ht="45.75" thickBot="1">
      <c r="A22" s="34" t="s">
        <v>17</v>
      </c>
      <c r="B22" s="34">
        <f>B21</f>
        <v>43082</v>
      </c>
      <c r="C22" s="35" t="s">
        <v>18</v>
      </c>
      <c r="D22" s="97" t="s">
        <v>19</v>
      </c>
      <c r="E22" s="97"/>
      <c r="F22" s="36" t="s">
        <v>72</v>
      </c>
      <c r="G22" s="37" t="s">
        <v>71</v>
      </c>
      <c r="H22" s="38" t="s">
        <v>106</v>
      </c>
      <c r="I22" s="39" t="s">
        <v>107</v>
      </c>
      <c r="J22" s="36" t="s">
        <v>74</v>
      </c>
      <c r="K22" s="74" t="s">
        <v>21</v>
      </c>
      <c r="L22" s="40" t="s">
        <v>38</v>
      </c>
      <c r="M22" s="36" t="s">
        <v>105</v>
      </c>
      <c r="N22" s="41">
        <v>3113543031</v>
      </c>
      <c r="O22" s="60"/>
    </row>
    <row r="23" spans="1:15" ht="34.5" thickTop="1">
      <c r="A23" s="90" t="s">
        <v>192</v>
      </c>
      <c r="B23" s="162" t="s">
        <v>193</v>
      </c>
      <c r="C23" s="110"/>
      <c r="D23" s="106" t="s">
        <v>188</v>
      </c>
      <c r="E23" s="107"/>
      <c r="F23" s="108" t="s">
        <v>182</v>
      </c>
      <c r="G23" s="161"/>
      <c r="H23" s="161"/>
      <c r="I23" s="109"/>
      <c r="J23" s="88" t="s">
        <v>183</v>
      </c>
      <c r="K23" s="91" t="s">
        <v>173</v>
      </c>
      <c r="L23" s="91" t="s">
        <v>184</v>
      </c>
      <c r="M23" s="91" t="s">
        <v>185</v>
      </c>
      <c r="N23" s="92" t="s">
        <v>186</v>
      </c>
      <c r="O23" s="17"/>
    </row>
    <row r="24" spans="1:15" ht="90">
      <c r="A24" s="42" t="s">
        <v>17</v>
      </c>
      <c r="B24" s="42">
        <v>43084</v>
      </c>
      <c r="C24" s="43" t="s">
        <v>18</v>
      </c>
      <c r="D24" s="96" t="s">
        <v>19</v>
      </c>
      <c r="E24" s="96"/>
      <c r="F24" s="44" t="s">
        <v>150</v>
      </c>
      <c r="G24" s="45" t="s">
        <v>157</v>
      </c>
      <c r="H24" s="46">
        <v>3113097808</v>
      </c>
      <c r="I24" s="47" t="s">
        <v>109</v>
      </c>
      <c r="J24" s="44" t="s">
        <v>20</v>
      </c>
      <c r="K24" s="71" t="s">
        <v>21</v>
      </c>
      <c r="L24" s="48" t="s">
        <v>38</v>
      </c>
      <c r="M24" s="44" t="s">
        <v>151</v>
      </c>
      <c r="N24" s="49"/>
      <c r="O24" s="49"/>
    </row>
    <row r="25" spans="1:15" ht="56.25">
      <c r="A25" s="42" t="s">
        <v>17</v>
      </c>
      <c r="B25" s="42">
        <f>B24</f>
        <v>43084</v>
      </c>
      <c r="C25" s="43" t="s">
        <v>18</v>
      </c>
      <c r="D25" s="96" t="s">
        <v>19</v>
      </c>
      <c r="E25" s="96"/>
      <c r="F25" s="44" t="s">
        <v>155</v>
      </c>
      <c r="G25" s="45"/>
      <c r="H25" s="46"/>
      <c r="I25" s="47" t="s">
        <v>109</v>
      </c>
      <c r="J25" s="44" t="s">
        <v>20</v>
      </c>
      <c r="K25" s="76" t="s">
        <v>21</v>
      </c>
      <c r="L25" s="48" t="s">
        <v>38</v>
      </c>
      <c r="M25" s="44" t="s">
        <v>156</v>
      </c>
      <c r="N25" s="49"/>
      <c r="O25" s="49"/>
    </row>
    <row r="26" spans="1:15" ht="33.75">
      <c r="A26" s="42" t="s">
        <v>17</v>
      </c>
      <c r="B26" s="42">
        <f>B24</f>
        <v>43084</v>
      </c>
      <c r="C26" s="43" t="s">
        <v>18</v>
      </c>
      <c r="D26" s="96" t="s">
        <v>19</v>
      </c>
      <c r="E26" s="96"/>
      <c r="F26" s="44" t="s">
        <v>61</v>
      </c>
      <c r="G26" s="45" t="s">
        <v>108</v>
      </c>
      <c r="H26" s="46">
        <v>3113097809</v>
      </c>
      <c r="I26" s="47" t="s">
        <v>109</v>
      </c>
      <c r="J26" s="44" t="s">
        <v>54</v>
      </c>
      <c r="K26" s="71" t="s">
        <v>21</v>
      </c>
      <c r="L26" s="48" t="s">
        <v>38</v>
      </c>
      <c r="M26" s="44" t="s">
        <v>110</v>
      </c>
      <c r="N26" s="49">
        <v>3113097809</v>
      </c>
      <c r="O26" s="49"/>
    </row>
    <row r="27" spans="1:15" ht="45">
      <c r="A27" s="42" t="s">
        <v>17</v>
      </c>
      <c r="B27" s="42">
        <f>B26</f>
        <v>43084</v>
      </c>
      <c r="C27" s="43" t="s">
        <v>18</v>
      </c>
      <c r="D27" s="96" t="s">
        <v>19</v>
      </c>
      <c r="E27" s="96"/>
      <c r="F27" s="44" t="s">
        <v>147</v>
      </c>
      <c r="G27" s="45" t="s">
        <v>148</v>
      </c>
      <c r="H27" s="46" t="s">
        <v>112</v>
      </c>
      <c r="I27" s="47" t="s">
        <v>128</v>
      </c>
      <c r="J27" s="44" t="s">
        <v>54</v>
      </c>
      <c r="K27" s="71" t="s">
        <v>21</v>
      </c>
      <c r="L27" s="48" t="s">
        <v>38</v>
      </c>
      <c r="M27" s="44" t="s">
        <v>111</v>
      </c>
      <c r="N27" s="49">
        <v>3137214043</v>
      </c>
      <c r="O27" s="49"/>
    </row>
    <row r="28" spans="1:15" ht="33.75">
      <c r="A28" s="42" t="s">
        <v>17</v>
      </c>
      <c r="B28" s="42">
        <f t="shared" ref="B28:B31" si="3">B27</f>
        <v>43084</v>
      </c>
      <c r="C28" s="43" t="s">
        <v>18</v>
      </c>
      <c r="D28" s="102" t="s">
        <v>19</v>
      </c>
      <c r="E28" s="103"/>
      <c r="F28" s="44" t="s">
        <v>62</v>
      </c>
      <c r="G28" s="45"/>
      <c r="H28" s="46" t="s">
        <v>39</v>
      </c>
      <c r="I28" s="47" t="s">
        <v>40</v>
      </c>
      <c r="J28" s="44" t="s">
        <v>54</v>
      </c>
      <c r="K28" s="71" t="s">
        <v>21</v>
      </c>
      <c r="L28" s="48" t="s">
        <v>38</v>
      </c>
      <c r="M28" s="44"/>
      <c r="N28" s="49"/>
      <c r="O28" s="49"/>
    </row>
    <row r="29" spans="1:15" ht="56.25">
      <c r="A29" s="42" t="s">
        <v>17</v>
      </c>
      <c r="B29" s="42">
        <f t="shared" si="3"/>
        <v>43084</v>
      </c>
      <c r="C29" s="43" t="s">
        <v>18</v>
      </c>
      <c r="D29" s="96" t="s">
        <v>19</v>
      </c>
      <c r="E29" s="96"/>
      <c r="F29" s="44" t="s">
        <v>52</v>
      </c>
      <c r="G29" s="45" t="s">
        <v>53</v>
      </c>
      <c r="H29" s="46">
        <v>3137214043</v>
      </c>
      <c r="I29" s="47" t="s">
        <v>128</v>
      </c>
      <c r="J29" s="44" t="s">
        <v>54</v>
      </c>
      <c r="K29" s="71" t="s">
        <v>21</v>
      </c>
      <c r="L29" s="48" t="s">
        <v>38</v>
      </c>
      <c r="M29" s="44" t="s">
        <v>111</v>
      </c>
      <c r="N29" s="49">
        <v>3137214043</v>
      </c>
      <c r="O29" s="49"/>
    </row>
    <row r="30" spans="1:15" ht="45">
      <c r="A30" s="42" t="s">
        <v>17</v>
      </c>
      <c r="B30" s="42">
        <f t="shared" si="3"/>
        <v>43084</v>
      </c>
      <c r="C30" s="43" t="s">
        <v>18</v>
      </c>
      <c r="D30" s="96" t="s">
        <v>19</v>
      </c>
      <c r="E30" s="96"/>
      <c r="F30" s="44" t="s">
        <v>69</v>
      </c>
      <c r="G30" s="45" t="s">
        <v>145</v>
      </c>
      <c r="H30" s="58">
        <v>3146826402</v>
      </c>
      <c r="I30" s="47" t="s">
        <v>146</v>
      </c>
      <c r="J30" s="44" t="s">
        <v>42</v>
      </c>
      <c r="K30" s="71" t="s">
        <v>21</v>
      </c>
      <c r="L30" s="48" t="s">
        <v>38</v>
      </c>
      <c r="M30" s="58" t="s">
        <v>129</v>
      </c>
      <c r="N30" s="58">
        <v>-2672170</v>
      </c>
      <c r="O30" s="49"/>
    </row>
    <row r="31" spans="1:15" ht="45">
      <c r="A31" s="42" t="s">
        <v>17</v>
      </c>
      <c r="B31" s="42">
        <f t="shared" si="3"/>
        <v>43084</v>
      </c>
      <c r="C31" s="43" t="s">
        <v>18</v>
      </c>
      <c r="D31" s="96" t="s">
        <v>19</v>
      </c>
      <c r="E31" s="96"/>
      <c r="F31" s="44" t="s">
        <v>63</v>
      </c>
      <c r="G31" s="45" t="s">
        <v>113</v>
      </c>
      <c r="H31" s="46">
        <v>2620135</v>
      </c>
      <c r="I31" s="47" t="s">
        <v>22</v>
      </c>
      <c r="J31" s="44" t="s">
        <v>20</v>
      </c>
      <c r="K31" s="71" t="s">
        <v>21</v>
      </c>
      <c r="L31" s="48" t="s">
        <v>38</v>
      </c>
      <c r="M31" s="44" t="s">
        <v>114</v>
      </c>
      <c r="N31" s="49">
        <v>3158755074</v>
      </c>
      <c r="O31" s="49"/>
    </row>
    <row r="32" spans="1:15" ht="33.75">
      <c r="A32" s="50" t="s">
        <v>17</v>
      </c>
      <c r="B32" s="50">
        <v>43087</v>
      </c>
      <c r="C32" s="51" t="s">
        <v>18</v>
      </c>
      <c r="D32" s="98" t="s">
        <v>19</v>
      </c>
      <c r="E32" s="98"/>
      <c r="F32" s="52" t="s">
        <v>64</v>
      </c>
      <c r="G32" s="53" t="s">
        <v>120</v>
      </c>
      <c r="H32" s="54">
        <v>3173806996</v>
      </c>
      <c r="I32" s="55" t="s">
        <v>123</v>
      </c>
      <c r="J32" s="52" t="s">
        <v>23</v>
      </c>
      <c r="K32" s="73" t="s">
        <v>21</v>
      </c>
      <c r="L32" s="56" t="s">
        <v>38</v>
      </c>
      <c r="M32" s="52" t="s">
        <v>122</v>
      </c>
      <c r="N32" s="57" t="s">
        <v>121</v>
      </c>
      <c r="O32" s="57"/>
    </row>
    <row r="33" spans="1:15" ht="45">
      <c r="A33" s="50" t="s">
        <v>17</v>
      </c>
      <c r="B33" s="50">
        <f>B32</f>
        <v>43087</v>
      </c>
      <c r="C33" s="51" t="s">
        <v>18</v>
      </c>
      <c r="D33" s="98" t="s">
        <v>19</v>
      </c>
      <c r="E33" s="98"/>
      <c r="F33" s="52" t="s">
        <v>41</v>
      </c>
      <c r="G33" s="53" t="s">
        <v>124</v>
      </c>
      <c r="H33" s="54" t="s">
        <v>125</v>
      </c>
      <c r="I33" s="55" t="s">
        <v>127</v>
      </c>
      <c r="J33" s="52" t="s">
        <v>23</v>
      </c>
      <c r="K33" s="73" t="s">
        <v>21</v>
      </c>
      <c r="L33" s="56" t="s">
        <v>38</v>
      </c>
      <c r="M33" s="52" t="s">
        <v>126</v>
      </c>
      <c r="N33" s="54" t="s">
        <v>125</v>
      </c>
      <c r="O33" s="57"/>
    </row>
    <row r="34" spans="1:15" ht="33.75">
      <c r="A34" s="50" t="s">
        <v>17</v>
      </c>
      <c r="B34" s="50">
        <f t="shared" ref="B34:B37" si="4">B33</f>
        <v>43087</v>
      </c>
      <c r="C34" s="51" t="s">
        <v>18</v>
      </c>
      <c r="D34" s="98" t="s">
        <v>19</v>
      </c>
      <c r="E34" s="98"/>
      <c r="F34" s="52" t="s">
        <v>55</v>
      </c>
      <c r="G34" s="53" t="s">
        <v>120</v>
      </c>
      <c r="H34" s="54" t="s">
        <v>121</v>
      </c>
      <c r="I34" s="55" t="s">
        <v>123</v>
      </c>
      <c r="J34" s="52" t="s">
        <v>23</v>
      </c>
      <c r="K34" s="73" t="s">
        <v>21</v>
      </c>
      <c r="L34" s="56" t="s">
        <v>38</v>
      </c>
      <c r="M34" s="52" t="s">
        <v>122</v>
      </c>
      <c r="N34" s="57">
        <v>3173806996</v>
      </c>
      <c r="O34" s="57"/>
    </row>
    <row r="35" spans="1:15" ht="33.75">
      <c r="A35" s="50" t="s">
        <v>17</v>
      </c>
      <c r="B35" s="50">
        <f t="shared" si="4"/>
        <v>43087</v>
      </c>
      <c r="C35" s="51" t="s">
        <v>18</v>
      </c>
      <c r="D35" s="98" t="s">
        <v>19</v>
      </c>
      <c r="E35" s="98"/>
      <c r="F35" s="52" t="s">
        <v>73</v>
      </c>
      <c r="G35" s="53"/>
      <c r="H35" s="54" t="s">
        <v>39</v>
      </c>
      <c r="I35" s="55" t="s">
        <v>40</v>
      </c>
      <c r="J35" s="52" t="s">
        <v>23</v>
      </c>
      <c r="K35" s="73" t="s">
        <v>21</v>
      </c>
      <c r="L35" s="56" t="s">
        <v>38</v>
      </c>
      <c r="M35" s="52"/>
      <c r="N35" s="57"/>
      <c r="O35" s="57"/>
    </row>
    <row r="36" spans="1:15" ht="45">
      <c r="A36" s="50" t="s">
        <v>17</v>
      </c>
      <c r="B36" s="50">
        <f t="shared" si="4"/>
        <v>43087</v>
      </c>
      <c r="C36" s="51" t="s">
        <v>18</v>
      </c>
      <c r="D36" s="98" t="s">
        <v>19</v>
      </c>
      <c r="E36" s="98"/>
      <c r="F36" s="52" t="s">
        <v>136</v>
      </c>
      <c r="G36" s="53" t="s">
        <v>149</v>
      </c>
      <c r="H36" s="54">
        <v>3127963388</v>
      </c>
      <c r="I36" s="55" t="s">
        <v>24</v>
      </c>
      <c r="J36" s="52" t="s">
        <v>23</v>
      </c>
      <c r="K36" s="73" t="s">
        <v>21</v>
      </c>
      <c r="L36" s="56" t="s">
        <v>38</v>
      </c>
      <c r="M36" s="52" t="s">
        <v>137</v>
      </c>
      <c r="N36" s="57">
        <v>3127963388</v>
      </c>
      <c r="O36" s="57"/>
    </row>
    <row r="37" spans="1:15" ht="33.75">
      <c r="A37" s="50" t="s">
        <v>17</v>
      </c>
      <c r="B37" s="50">
        <f t="shared" si="4"/>
        <v>43087</v>
      </c>
      <c r="C37" s="51" t="s">
        <v>18</v>
      </c>
      <c r="D37" s="98" t="s">
        <v>19</v>
      </c>
      <c r="E37" s="98"/>
      <c r="F37" s="52" t="s">
        <v>154</v>
      </c>
      <c r="G37" s="53" t="s">
        <v>165</v>
      </c>
      <c r="H37" s="54"/>
      <c r="I37" s="55"/>
      <c r="J37" s="52" t="s">
        <v>23</v>
      </c>
      <c r="K37" s="73" t="s">
        <v>21</v>
      </c>
      <c r="L37" s="56" t="s">
        <v>38</v>
      </c>
      <c r="M37" s="52" t="s">
        <v>164</v>
      </c>
      <c r="N37" s="57"/>
      <c r="O37" s="57"/>
    </row>
    <row r="38" spans="1:15" ht="45">
      <c r="A38" s="61" t="s">
        <v>17</v>
      </c>
      <c r="B38" s="61">
        <v>43089</v>
      </c>
      <c r="C38" s="62" t="s">
        <v>18</v>
      </c>
      <c r="D38" s="101" t="s">
        <v>19</v>
      </c>
      <c r="E38" s="101"/>
      <c r="F38" s="63" t="s">
        <v>65</v>
      </c>
      <c r="G38" s="64" t="s">
        <v>119</v>
      </c>
      <c r="H38" s="65">
        <v>3164379648</v>
      </c>
      <c r="I38" s="66" t="s">
        <v>32</v>
      </c>
      <c r="J38" s="63" t="s">
        <v>66</v>
      </c>
      <c r="K38" s="75" t="s">
        <v>21</v>
      </c>
      <c r="L38" s="67" t="s">
        <v>38</v>
      </c>
      <c r="M38" s="63" t="s">
        <v>33</v>
      </c>
      <c r="N38" s="68">
        <v>2229184</v>
      </c>
      <c r="O38" s="68"/>
    </row>
    <row r="39" spans="1:15" ht="45">
      <c r="A39" s="61" t="s">
        <v>17</v>
      </c>
      <c r="B39" s="61">
        <f>B38</f>
        <v>43089</v>
      </c>
      <c r="C39" s="62" t="s">
        <v>18</v>
      </c>
      <c r="D39" s="101" t="s">
        <v>19</v>
      </c>
      <c r="E39" s="101"/>
      <c r="F39" s="63" t="s">
        <v>67</v>
      </c>
      <c r="G39" s="64" t="s">
        <v>118</v>
      </c>
      <c r="H39" s="65">
        <v>3164379648</v>
      </c>
      <c r="I39" s="66" t="s">
        <v>32</v>
      </c>
      <c r="J39" s="63" t="s">
        <v>66</v>
      </c>
      <c r="K39" s="75" t="s">
        <v>21</v>
      </c>
      <c r="L39" s="67" t="s">
        <v>38</v>
      </c>
      <c r="M39" s="63" t="s">
        <v>33</v>
      </c>
      <c r="N39" s="68">
        <v>2229184</v>
      </c>
      <c r="O39" s="68"/>
    </row>
    <row r="40" spans="1:15" ht="45">
      <c r="A40" s="61" t="s">
        <v>17</v>
      </c>
      <c r="B40" s="61">
        <f>B39</f>
        <v>43089</v>
      </c>
      <c r="C40" s="62" t="s">
        <v>18</v>
      </c>
      <c r="D40" s="101" t="s">
        <v>19</v>
      </c>
      <c r="E40" s="101"/>
      <c r="F40" s="63" t="s">
        <v>169</v>
      </c>
      <c r="G40" s="64" t="s">
        <v>170</v>
      </c>
      <c r="H40" s="65"/>
      <c r="I40" s="66" t="s">
        <v>32</v>
      </c>
      <c r="J40" s="63" t="s">
        <v>66</v>
      </c>
      <c r="K40" s="78" t="s">
        <v>21</v>
      </c>
      <c r="L40" s="67" t="s">
        <v>38</v>
      </c>
      <c r="M40" s="63" t="s">
        <v>33</v>
      </c>
      <c r="N40" s="68"/>
      <c r="O40" s="68"/>
    </row>
    <row r="41" spans="1:15" ht="45">
      <c r="A41" s="61" t="s">
        <v>17</v>
      </c>
      <c r="B41" s="61">
        <f>B40</f>
        <v>43089</v>
      </c>
      <c r="C41" s="62" t="s">
        <v>18</v>
      </c>
      <c r="D41" s="101" t="s">
        <v>19</v>
      </c>
      <c r="E41" s="101"/>
      <c r="F41" s="63" t="s">
        <v>172</v>
      </c>
      <c r="G41" s="64" t="s">
        <v>171</v>
      </c>
      <c r="H41" s="65"/>
      <c r="I41" s="66" t="s">
        <v>32</v>
      </c>
      <c r="J41" s="63" t="s">
        <v>66</v>
      </c>
      <c r="K41" s="78" t="s">
        <v>21</v>
      </c>
      <c r="L41" s="67" t="s">
        <v>38</v>
      </c>
      <c r="M41" s="63" t="s">
        <v>33</v>
      </c>
      <c r="N41" s="68"/>
      <c r="O41" s="68"/>
    </row>
    <row r="42" spans="1:15" ht="45">
      <c r="A42" s="61" t="s">
        <v>17</v>
      </c>
      <c r="B42" s="61">
        <f>B39</f>
        <v>43089</v>
      </c>
      <c r="C42" s="62" t="s">
        <v>18</v>
      </c>
      <c r="D42" s="101" t="s">
        <v>19</v>
      </c>
      <c r="E42" s="101"/>
      <c r="F42" s="63" t="s">
        <v>135</v>
      </c>
      <c r="G42" s="64" t="s">
        <v>140</v>
      </c>
      <c r="H42" s="65" t="s">
        <v>141</v>
      </c>
      <c r="I42" s="66" t="s">
        <v>142</v>
      </c>
      <c r="J42" s="63" t="s">
        <v>134</v>
      </c>
      <c r="K42" s="75" t="s">
        <v>21</v>
      </c>
      <c r="L42" s="67" t="s">
        <v>38</v>
      </c>
      <c r="M42" s="63" t="s">
        <v>139</v>
      </c>
      <c r="N42" s="65" t="s">
        <v>141</v>
      </c>
      <c r="O42" s="68"/>
    </row>
    <row r="43" spans="1:15" ht="56.25">
      <c r="A43" s="1" t="s">
        <v>17</v>
      </c>
      <c r="B43" s="1">
        <v>43091</v>
      </c>
      <c r="C43" s="2" t="s">
        <v>18</v>
      </c>
      <c r="D43" s="95" t="s">
        <v>19</v>
      </c>
      <c r="E43" s="95"/>
      <c r="F43" s="3" t="s">
        <v>59</v>
      </c>
      <c r="G43" s="14" t="s">
        <v>60</v>
      </c>
      <c r="H43" s="15">
        <v>3173623505</v>
      </c>
      <c r="I43" s="4" t="s">
        <v>117</v>
      </c>
      <c r="J43" s="3" t="s">
        <v>115</v>
      </c>
      <c r="K43" s="69" t="s">
        <v>21</v>
      </c>
      <c r="L43" s="12" t="s">
        <v>38</v>
      </c>
      <c r="M43" s="3" t="s">
        <v>116</v>
      </c>
      <c r="N43" s="13">
        <v>2238370</v>
      </c>
      <c r="O43" s="13"/>
    </row>
    <row r="44" spans="1:15" ht="56.25">
      <c r="A44" s="1" t="s">
        <v>17</v>
      </c>
      <c r="B44" s="1">
        <f>B43</f>
        <v>43091</v>
      </c>
      <c r="C44" s="2" t="s">
        <v>18</v>
      </c>
      <c r="D44" s="95" t="s">
        <v>19</v>
      </c>
      <c r="E44" s="95"/>
      <c r="F44" s="3" t="s">
        <v>152</v>
      </c>
      <c r="G44" s="14" t="s">
        <v>166</v>
      </c>
      <c r="H44" s="15"/>
      <c r="I44" s="4"/>
      <c r="J44" s="3" t="s">
        <v>153</v>
      </c>
      <c r="K44" s="69" t="s">
        <v>21</v>
      </c>
      <c r="L44" s="12" t="s">
        <v>38</v>
      </c>
      <c r="M44" s="3" t="s">
        <v>26</v>
      </c>
      <c r="N44" s="13"/>
      <c r="O44" s="13"/>
    </row>
    <row r="45" spans="1:15" ht="67.5">
      <c r="A45" s="79" t="s">
        <v>17</v>
      </c>
      <c r="B45" s="79">
        <f>B44</f>
        <v>43091</v>
      </c>
      <c r="C45" s="80" t="s">
        <v>18</v>
      </c>
      <c r="D45" s="111" t="s">
        <v>19</v>
      </c>
      <c r="E45" s="111"/>
      <c r="F45" s="81" t="s">
        <v>161</v>
      </c>
      <c r="G45" s="82" t="s">
        <v>162</v>
      </c>
      <c r="H45" s="83"/>
      <c r="I45" s="84"/>
      <c r="J45" s="81" t="s">
        <v>35</v>
      </c>
      <c r="K45" s="85" t="s">
        <v>21</v>
      </c>
      <c r="L45" s="86" t="s">
        <v>38</v>
      </c>
      <c r="M45" s="81" t="s">
        <v>163</v>
      </c>
      <c r="N45" s="87"/>
      <c r="O45" s="87"/>
    </row>
    <row r="46" spans="1:15">
      <c r="A46" s="122" t="s">
        <v>200</v>
      </c>
      <c r="B46" s="123"/>
      <c r="C46" s="123"/>
      <c r="D46" s="123"/>
      <c r="E46" s="124"/>
      <c r="F46" s="125"/>
      <c r="G46" s="125"/>
      <c r="H46" s="125"/>
      <c r="I46" s="125"/>
      <c r="J46" s="122" t="s">
        <v>199</v>
      </c>
      <c r="K46" s="123"/>
      <c r="L46" s="123"/>
      <c r="M46" s="123"/>
      <c r="N46" s="123"/>
      <c r="O46" s="124"/>
    </row>
  </sheetData>
  <mergeCells count="61">
    <mergeCell ref="A46:E46"/>
    <mergeCell ref="J46:O46"/>
    <mergeCell ref="F9:I9"/>
    <mergeCell ref="F7:I7"/>
    <mergeCell ref="F23:I23"/>
    <mergeCell ref="A3:A4"/>
    <mergeCell ref="E3:E4"/>
    <mergeCell ref="L3:O4"/>
    <mergeCell ref="A5:A6"/>
    <mergeCell ref="B5:C6"/>
    <mergeCell ref="D5:E6"/>
    <mergeCell ref="F5:I6"/>
    <mergeCell ref="J5:J6"/>
    <mergeCell ref="K5:K6"/>
    <mergeCell ref="L5:L6"/>
    <mergeCell ref="M5:O5"/>
    <mergeCell ref="I3:K4"/>
    <mergeCell ref="D39:E39"/>
    <mergeCell ref="D42:E42"/>
    <mergeCell ref="D43:E43"/>
    <mergeCell ref="D44:E44"/>
    <mergeCell ref="D37:E37"/>
    <mergeCell ref="D38:E38"/>
    <mergeCell ref="D32:E32"/>
    <mergeCell ref="D33:E33"/>
    <mergeCell ref="D34:E34"/>
    <mergeCell ref="D35:E35"/>
    <mergeCell ref="D36:E36"/>
    <mergeCell ref="D31:E31"/>
    <mergeCell ref="D16:E16"/>
    <mergeCell ref="D17:E17"/>
    <mergeCell ref="D20:E20"/>
    <mergeCell ref="D21:E21"/>
    <mergeCell ref="D22:E22"/>
    <mergeCell ref="D24:E24"/>
    <mergeCell ref="D25:E25"/>
    <mergeCell ref="D18:E18"/>
    <mergeCell ref="D19:E19"/>
    <mergeCell ref="D26:E26"/>
    <mergeCell ref="D27:E27"/>
    <mergeCell ref="D28:E28"/>
    <mergeCell ref="D29:E29"/>
    <mergeCell ref="D30:E30"/>
    <mergeCell ref="D45:E45"/>
    <mergeCell ref="D40:E40"/>
    <mergeCell ref="D41:E41"/>
    <mergeCell ref="A1:N1"/>
    <mergeCell ref="B2:L2"/>
    <mergeCell ref="D15:E15"/>
    <mergeCell ref="B9:C9"/>
    <mergeCell ref="D9:E9"/>
    <mergeCell ref="B23:C23"/>
    <mergeCell ref="D23:E23"/>
    <mergeCell ref="B7:C7"/>
    <mergeCell ref="D7:E7"/>
    <mergeCell ref="D8:E8"/>
    <mergeCell ref="D10:E10"/>
    <mergeCell ref="D11:E11"/>
    <mergeCell ref="D12:E12"/>
    <mergeCell ref="D13:E13"/>
    <mergeCell ref="D14:E14"/>
  </mergeCells>
  <hyperlinks>
    <hyperlink ref="I10" r:id="rId1"/>
  </hyperlinks>
  <pageMargins left="0.70866141732283472" right="0.70866141732283472" top="0.74803149606299213" bottom="0.74803149606299213" header="0.31496062992125984" footer="0.31496062992125984"/>
  <pageSetup scale="6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 DICIEMBRE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VALENCIA</dc:creator>
  <cp:lastModifiedBy>merestrepo</cp:lastModifiedBy>
  <cp:lastPrinted>2017-12-21T15:00:09Z</cp:lastPrinted>
  <dcterms:created xsi:type="dcterms:W3CDTF">2017-06-06T15:47:08Z</dcterms:created>
  <dcterms:modified xsi:type="dcterms:W3CDTF">2017-12-21T21:03:53Z</dcterms:modified>
</cp:coreProperties>
</file>